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1" sheetId="21" r:id="rId1"/>
    <sheet name="2" sheetId="22" r:id="rId2"/>
    <sheet name="3" sheetId="23" r:id="rId3"/>
    <sheet name="4" sheetId="24" r:id="rId4"/>
    <sheet name="5" sheetId="26" r:id="rId5"/>
    <sheet name="6" sheetId="27" r:id="rId6"/>
  </sheets>
  <definedNames>
    <definedName name="_xlnm.Print_Titles" localSheetId="0">'1'!$4:$4</definedName>
    <definedName name="_xlnm.Print_Titles" localSheetId="1">'2'!$4:$4</definedName>
    <definedName name="_xlnm.Print_Titles" localSheetId="2">'3'!$4:$4</definedName>
    <definedName name="_xlnm.Print_Titles" localSheetId="4">'5'!$4:$4</definedName>
    <definedName name="_xlnm._FilterDatabase" localSheetId="0" hidden="1">'1'!$A$5:$IH$17</definedName>
    <definedName name="_xlnm._FilterDatabase" localSheetId="1" hidden="1">'2'!$A$5:$GW$14</definedName>
    <definedName name="_xlnm._FilterDatabase" localSheetId="2" hidden="1">'3'!$A$5:$HU$13</definedName>
    <definedName name="_xlnm._FilterDatabase" localSheetId="3" hidden="1">'4'!$A$4:$H$16</definedName>
    <definedName name="_xlnm._FilterDatabase" localSheetId="4" hidden="1">'5'!$A$5:$GZ$14</definedName>
  </definedNames>
  <calcPr calcId="144525"/>
</workbook>
</file>

<file path=xl/sharedStrings.xml><?xml version="1.0" encoding="utf-8"?>
<sst xmlns="http://schemas.openxmlformats.org/spreadsheetml/2006/main" count="166" uniqueCount="69">
  <si>
    <t>附件1</t>
  </si>
  <si>
    <t>提前下达2026年中央粮油生产保障资金分配表</t>
  </si>
  <si>
    <t>单位：万元</t>
  </si>
  <si>
    <t>序号</t>
  </si>
  <si>
    <t>县（市、区）</t>
  </si>
  <si>
    <t>合计</t>
  </si>
  <si>
    <t>小麦“一喷三防”</t>
  </si>
  <si>
    <t>扩种油菜</t>
  </si>
  <si>
    <t>大豆玉米带状复合种植</t>
  </si>
  <si>
    <t>粮油等重点作物绿色高产高效（粮油）</t>
  </si>
  <si>
    <t>备注</t>
  </si>
  <si>
    <t>曲靖市农业科学院</t>
  </si>
  <si>
    <t>曲靖市植保植检站</t>
  </si>
  <si>
    <t>曲靖市种子管理站</t>
  </si>
  <si>
    <t>麒麟区</t>
  </si>
  <si>
    <t>沾益区</t>
  </si>
  <si>
    <t>马龙区</t>
  </si>
  <si>
    <t>富源县</t>
  </si>
  <si>
    <t>罗平县</t>
  </si>
  <si>
    <t>师宗县</t>
  </si>
  <si>
    <t>陆良县</t>
  </si>
  <si>
    <t>会泽县</t>
  </si>
  <si>
    <t>曲靖市合计</t>
  </si>
  <si>
    <t>宣威市</t>
  </si>
  <si>
    <t>资金由省财政厅直接下达</t>
  </si>
  <si>
    <t>附件2</t>
  </si>
  <si>
    <t xml:space="preserve"> 提前下达2026年耕地建设与利用资金分配表</t>
  </si>
  <si>
    <t>小计</t>
  </si>
  <si>
    <t>高标准农田建设补助</t>
  </si>
  <si>
    <t>耕地地力保护补贴</t>
  </si>
  <si>
    <t>附件3</t>
  </si>
  <si>
    <t xml:space="preserve"> 提前下达2026年中央农业产业发展资金分配表</t>
  </si>
  <si>
    <t>农机购置与应用补贴</t>
  </si>
  <si>
    <t>畜牧业发展</t>
  </si>
  <si>
    <t>曲靖市农业农村局</t>
  </si>
  <si>
    <t>附件4</t>
  </si>
  <si>
    <t xml:space="preserve"> 提前下达2026年中央农业经营主体能力提升资金分配表</t>
  </si>
  <si>
    <t>州（市）、县（市、区）</t>
  </si>
  <si>
    <t>新型农业经营主体培育(粮油单产提升行动)</t>
  </si>
  <si>
    <t>农业社会化服务</t>
  </si>
  <si>
    <t>高素质农民培育</t>
  </si>
  <si>
    <t>基层农技推广体系改革建设</t>
  </si>
  <si>
    <t>附件5</t>
  </si>
  <si>
    <t xml:space="preserve"> 提前下达2026年中央农业生态资源保护资金分配表</t>
  </si>
  <si>
    <t>草原禁牧补助与草畜平衡奖励</t>
  </si>
  <si>
    <t>农作物秸秆综合利用</t>
  </si>
  <si>
    <t>渔业资源保护</t>
  </si>
  <si>
    <t>附件6</t>
  </si>
  <si>
    <t>市本级项目支出科目表</t>
  </si>
  <si>
    <t xml:space="preserve"> </t>
  </si>
  <si>
    <t>单位名称</t>
  </si>
  <si>
    <t>项目明细</t>
  </si>
  <si>
    <t>金额</t>
  </si>
  <si>
    <t>支出功能分类科目</t>
  </si>
  <si>
    <t>部门预算经济科目</t>
  </si>
  <si>
    <t>政府预算经济科目</t>
  </si>
  <si>
    <t>2130122 农业生产发展</t>
  </si>
  <si>
    <t>30310 个人农业生产补贴</t>
  </si>
  <si>
    <t>50903 个人农业生产补贴</t>
  </si>
  <si>
    <t>2130106 科技转化与推广服务</t>
  </si>
  <si>
    <t>30218 专用材料费</t>
  </si>
  <si>
    <t>50204 专用材料购置费</t>
  </si>
  <si>
    <t>30216 培训费</t>
  </si>
  <si>
    <t>50203 培训费</t>
  </si>
  <si>
    <t>新型农业经营主体培育（粮油单产提升行动）</t>
  </si>
  <si>
    <t>2130108 病虫害防治</t>
  </si>
  <si>
    <t>50502 商品和服务支出</t>
  </si>
  <si>
    <t>30227 委托业务费</t>
  </si>
  <si>
    <t>30226 劳务费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</si>
</sst>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黑体"/>
      <charset val="134"/>
    </font>
    <font>
      <sz val="18"/>
      <name val="方正小标宋简体"/>
      <charset val="134"/>
    </font>
    <font>
      <sz val="11"/>
      <name val="仿宋_GB2312"/>
      <charset val="134"/>
    </font>
    <font>
      <sz val="11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b/>
      <sz val="14"/>
      <color theme="1"/>
      <name val="宋体"/>
      <charset val="134"/>
    </font>
    <font>
      <b/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1"/>
      <color indexed="10"/>
      <name val="仿宋_GB2312"/>
      <charset val="134"/>
    </font>
    <font>
      <sz val="11"/>
      <color indexed="8"/>
      <name val="Times New Roman"/>
      <charset val="0"/>
    </font>
    <font>
      <b/>
      <sz val="11"/>
      <color indexed="8"/>
      <name val="Times New Roman"/>
      <charset val="0"/>
    </font>
    <font>
      <sz val="11"/>
      <color indexed="8"/>
      <name val="方正仿宋_GBK"/>
      <charset val="134"/>
    </font>
    <font>
      <b/>
      <sz val="11"/>
      <color indexed="8"/>
      <name val="黑体"/>
      <charset val="134"/>
    </font>
    <font>
      <sz val="16"/>
      <color rgb="FF000000"/>
      <name val="方正小标宋简体"/>
      <charset val="134"/>
    </font>
    <font>
      <b/>
      <sz val="11"/>
      <color indexed="8"/>
      <name val="仿宋_GB2312"/>
      <charset val="134"/>
    </font>
    <font>
      <sz val="11"/>
      <color rgb="FF000000"/>
      <name val="仿宋_GB2312"/>
      <charset val="134"/>
    </font>
    <font>
      <sz val="16"/>
      <color indexed="8"/>
      <name val="宋体"/>
      <charset val="134"/>
    </font>
    <font>
      <b/>
      <sz val="11"/>
      <name val="黑体"/>
      <charset val="134"/>
    </font>
    <font>
      <sz val="16"/>
      <name val="方正小标宋简体"/>
      <charset val="134"/>
    </font>
    <font>
      <sz val="11"/>
      <name val="Times New Roman"/>
      <charset val="0"/>
    </font>
    <font>
      <b/>
      <sz val="11"/>
      <name val="Times New Roman"/>
      <charset val="0"/>
    </font>
    <font>
      <sz val="11"/>
      <name val="方正仿宋_GBK"/>
      <charset val="134"/>
    </font>
    <font>
      <b/>
      <sz val="11"/>
      <name val="仿宋_GB2312"/>
      <charset val="134"/>
    </font>
    <font>
      <sz val="16"/>
      <name val="宋体"/>
      <charset val="134"/>
    </font>
    <font>
      <sz val="16"/>
      <color indexed="8"/>
      <name val="黑体"/>
      <charset val="134"/>
    </font>
    <font>
      <b/>
      <sz val="11"/>
      <color indexed="8"/>
      <name val="方正仿宋_GBK"/>
      <charset val="134"/>
    </font>
    <font>
      <sz val="11"/>
      <name val="方正黑体_GBK"/>
      <charset val="0"/>
    </font>
    <font>
      <sz val="16"/>
      <color indexed="8"/>
      <name val="方正小标宋简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" borderId="15" applyNumberFormat="0" applyAlignment="0" applyProtection="0">
      <alignment vertical="center"/>
    </xf>
    <xf numFmtId="0" fontId="44" fillId="5" borderId="16" applyNumberFormat="0" applyAlignment="0" applyProtection="0">
      <alignment vertical="center"/>
    </xf>
    <xf numFmtId="0" fontId="45" fillId="5" borderId="15" applyNumberFormat="0" applyAlignment="0" applyProtection="0">
      <alignment vertical="center"/>
    </xf>
    <xf numFmtId="0" fontId="46" fillId="6" borderId="17" applyNumberFormat="0" applyAlignment="0" applyProtection="0">
      <alignment vertical="center"/>
    </xf>
    <xf numFmtId="0" fontId="47" fillId="0" borderId="18" applyNumberFormat="0" applyFill="0" applyAlignment="0" applyProtection="0">
      <alignment vertical="center"/>
    </xf>
    <xf numFmtId="0" fontId="1" fillId="0" borderId="19" applyNumberFormat="0" applyFill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1" fillId="5" borderId="0" applyNumberFormat="0" applyBorder="0" applyAlignment="0" applyProtection="0">
      <alignment vertical="center"/>
    </xf>
    <xf numFmtId="0" fontId="52" fillId="0" borderId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1" fillId="9" borderId="0" applyNumberFormat="0" applyBorder="0" applyAlignment="0" applyProtection="0">
      <alignment vertical="center"/>
    </xf>
    <xf numFmtId="0" fontId="52" fillId="0" borderId="0"/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49" fontId="0" fillId="0" borderId="1" xfId="54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5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9" fillId="0" borderId="5" xfId="54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9" fontId="9" fillId="0" borderId="1" xfId="54" applyNumberFormat="1" applyFont="1" applyFill="1" applyBorder="1" applyAlignment="1">
      <alignment horizontal="left" vertical="center" wrapText="1"/>
    </xf>
    <xf numFmtId="49" fontId="9" fillId="0" borderId="1" xfId="54" applyNumberFormat="1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49" fontId="9" fillId="0" borderId="5" xfId="54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/>
    </xf>
    <xf numFmtId="49" fontId="9" fillId="0" borderId="6" xfId="54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49" fontId="9" fillId="0" borderId="6" xfId="54" applyNumberFormat="1" applyFont="1" applyFill="1" applyBorder="1" applyAlignment="1">
      <alignment horizontal="left" vertical="center"/>
    </xf>
    <xf numFmtId="0" fontId="10" fillId="0" borderId="4" xfId="0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49" fontId="9" fillId="0" borderId="2" xfId="54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54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1" fillId="0" borderId="2" xfId="0" applyFont="1" applyFill="1" applyBorder="1" applyAlignment="1">
      <alignment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0" fillId="0" borderId="0" xfId="0" applyFont="1" applyFill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right" vertical="center" wrapTex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3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1" fillId="0" borderId="0" xfId="0" applyFont="1" applyBorder="1" applyAlignment="1">
      <alignment vertical="center" wrapText="1"/>
    </xf>
    <xf numFmtId="0" fontId="32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 wrapText="1"/>
    </xf>
    <xf numFmtId="0" fontId="3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32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>
      <alignment vertical="center"/>
    </xf>
    <xf numFmtId="0" fontId="14" fillId="0" borderId="0" xfId="0" applyFont="1" applyFill="1">
      <alignment vertical="center"/>
    </xf>
    <xf numFmtId="0" fontId="18" fillId="0" borderId="0" xfId="0" applyFont="1" applyBorder="1" applyAlignment="1">
      <alignment vertical="center"/>
    </xf>
    <xf numFmtId="0" fontId="32" fillId="0" borderId="0" xfId="0" applyNumberFormat="1" applyFont="1" applyFill="1" applyAlignment="1">
      <alignment horizontal="center" vertical="center" wrapText="1"/>
    </xf>
    <xf numFmtId="0" fontId="18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center" wrapText="1"/>
    </xf>
    <xf numFmtId="0" fontId="34" fillId="0" borderId="0" xfId="0" applyFont="1" applyFill="1" applyAlignment="1">
      <alignment horizontal="center" vertical="center" wrapText="1"/>
    </xf>
    <xf numFmtId="0" fontId="28" fillId="0" borderId="0" xfId="0" applyFont="1" applyFill="1" applyBorder="1" applyAlignment="1">
      <alignment horizontal="right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片数测算" xfId="49"/>
    <cellStyle name="着色 1" xfId="50"/>
    <cellStyle name="着色 5" xfId="51"/>
    <cellStyle name="60% - 着色 4" xfId="52"/>
    <cellStyle name="常规 4 2" xfId="53"/>
    <cellStyle name="常规 2 2" xfId="54"/>
  </cellStyles>
  <tableStyles count="0" defaultTableStyle="TableStyleMedium2" defaultPivotStyle="PivotStyleLight16"/>
  <colors>
    <mruColors>
      <color rgb="00D9D9D9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17"/>
  <sheetViews>
    <sheetView showZeros="0" tabSelected="1" zoomScaleSheetLayoutView="130" workbookViewId="0">
      <selection activeCell="C7" sqref="C7"/>
    </sheetView>
  </sheetViews>
  <sheetFormatPr defaultColWidth="9" defaultRowHeight="15"/>
  <cols>
    <col min="1" max="1" width="5.875" style="128" customWidth="1"/>
    <col min="2" max="2" width="17.0916666666667" style="128" customWidth="1"/>
    <col min="3" max="3" width="10.875" style="129" customWidth="1"/>
    <col min="4" max="4" width="9.875" style="142" customWidth="1"/>
    <col min="5" max="5" width="9.5" style="142" customWidth="1"/>
    <col min="6" max="6" width="10.875" style="142" customWidth="1"/>
    <col min="7" max="7" width="12.25" style="143" customWidth="1"/>
    <col min="8" max="8" width="12.375" style="144" customWidth="1"/>
    <col min="9" max="9" width="13.875" style="57" customWidth="1"/>
    <col min="10" max="238" width="9" style="57"/>
    <col min="239" max="242" width="9" style="58"/>
  </cols>
  <sheetData>
    <row r="1" s="49" customFormat="1" ht="21" customHeight="1" spans="1:242">
      <c r="A1" s="59" t="s">
        <v>0</v>
      </c>
      <c r="B1" s="59"/>
      <c r="C1" s="60"/>
      <c r="D1" s="60"/>
      <c r="E1" s="60"/>
      <c r="F1" s="60"/>
      <c r="G1" s="62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  <c r="HV1" s="63"/>
      <c r="HW1" s="63"/>
      <c r="HX1" s="63"/>
      <c r="HY1" s="63"/>
      <c r="HZ1" s="63"/>
      <c r="IA1" s="63"/>
      <c r="IB1" s="63"/>
      <c r="IC1" s="63"/>
      <c r="ID1" s="63"/>
      <c r="IE1" s="63"/>
      <c r="IF1" s="63"/>
      <c r="IG1" s="63"/>
      <c r="IH1" s="63"/>
    </row>
    <row r="2" s="49" customFormat="1" ht="55" customHeight="1" spans="1:242">
      <c r="A2" s="145" t="s">
        <v>1</v>
      </c>
      <c r="B2" s="145"/>
      <c r="C2" s="145"/>
      <c r="D2" s="145"/>
      <c r="E2" s="145"/>
      <c r="F2" s="145"/>
      <c r="G2" s="145"/>
      <c r="H2" s="145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  <c r="HA2" s="63"/>
      <c r="HB2" s="63"/>
      <c r="HC2" s="63"/>
      <c r="HD2" s="63"/>
      <c r="HE2" s="63"/>
      <c r="HF2" s="63"/>
      <c r="HG2" s="63"/>
      <c r="HH2" s="63"/>
      <c r="HI2" s="63"/>
      <c r="HJ2" s="63"/>
      <c r="HK2" s="63"/>
      <c r="HL2" s="63"/>
      <c r="HM2" s="63"/>
      <c r="HN2" s="63"/>
      <c r="HO2" s="63"/>
      <c r="HP2" s="63"/>
      <c r="HQ2" s="63"/>
      <c r="HR2" s="63"/>
      <c r="HS2" s="63"/>
      <c r="HT2" s="63"/>
      <c r="HU2" s="63"/>
      <c r="HV2" s="63"/>
      <c r="HW2" s="63"/>
      <c r="HX2" s="63"/>
      <c r="HY2" s="63"/>
      <c r="HZ2" s="63"/>
      <c r="IA2" s="63"/>
      <c r="IB2" s="63"/>
      <c r="IC2" s="63"/>
      <c r="ID2" s="63"/>
      <c r="IE2" s="63"/>
      <c r="IF2" s="63"/>
      <c r="IG2" s="63"/>
      <c r="IH2" s="63"/>
    </row>
    <row r="3" s="141" customFormat="1" ht="26" customHeight="1" spans="1:242">
      <c r="A3" s="128"/>
      <c r="B3" s="128"/>
      <c r="C3" s="129"/>
      <c r="D3" s="129"/>
      <c r="E3" s="129"/>
      <c r="F3" s="129"/>
      <c r="G3" s="146"/>
      <c r="H3" s="146" t="s">
        <v>2</v>
      </c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</row>
    <row r="4" s="51" customFormat="1" ht="55" customHeight="1" spans="1:242">
      <c r="A4" s="72" t="s">
        <v>3</v>
      </c>
      <c r="B4" s="70" t="s">
        <v>4</v>
      </c>
      <c r="C4" s="71" t="s">
        <v>5</v>
      </c>
      <c r="D4" s="71" t="s">
        <v>6</v>
      </c>
      <c r="E4" s="71" t="s">
        <v>7</v>
      </c>
      <c r="F4" s="71" t="s">
        <v>8</v>
      </c>
      <c r="G4" s="71" t="s">
        <v>9</v>
      </c>
      <c r="H4" s="72" t="s">
        <v>10</v>
      </c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  <c r="HA4" s="73"/>
      <c r="HB4" s="73"/>
      <c r="HC4" s="73"/>
      <c r="HD4" s="73"/>
      <c r="HE4" s="73"/>
      <c r="HF4" s="73"/>
      <c r="HG4" s="73"/>
      <c r="HH4" s="73"/>
      <c r="HI4" s="73"/>
      <c r="HJ4" s="73"/>
      <c r="HK4" s="73"/>
      <c r="HL4" s="73"/>
      <c r="HM4" s="73"/>
      <c r="HN4" s="73"/>
      <c r="HO4" s="73"/>
      <c r="HP4" s="73"/>
      <c r="HQ4" s="73"/>
      <c r="HR4" s="73"/>
      <c r="HS4" s="73"/>
      <c r="HT4" s="73"/>
      <c r="HU4" s="73"/>
      <c r="HV4" s="73"/>
      <c r="HW4" s="73"/>
      <c r="HX4" s="73"/>
      <c r="HY4" s="73"/>
      <c r="HZ4" s="73"/>
      <c r="IA4" s="73"/>
      <c r="IB4" s="73"/>
      <c r="IC4" s="73"/>
      <c r="ID4" s="73"/>
      <c r="IE4" s="73"/>
      <c r="IF4" s="73"/>
      <c r="IG4" s="73"/>
      <c r="IH4" s="73"/>
    </row>
    <row r="5" s="50" customFormat="1" ht="33" customHeight="1" spans="1:242">
      <c r="A5" s="74">
        <v>1</v>
      </c>
      <c r="B5" s="74" t="s">
        <v>11</v>
      </c>
      <c r="C5" s="75">
        <v>402.77</v>
      </c>
      <c r="D5" s="75"/>
      <c r="E5" s="75"/>
      <c r="F5" s="75"/>
      <c r="G5" s="75">
        <v>402.77</v>
      </c>
      <c r="H5" s="77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  <c r="HV5" s="65"/>
      <c r="HW5" s="65"/>
      <c r="HX5" s="65"/>
      <c r="HY5" s="65"/>
      <c r="HZ5" s="65"/>
      <c r="IA5" s="65"/>
      <c r="IB5" s="65"/>
      <c r="IC5" s="65"/>
      <c r="ID5" s="65"/>
      <c r="IE5" s="65"/>
      <c r="IF5" s="65"/>
      <c r="IG5" s="65"/>
      <c r="IH5" s="65"/>
    </row>
    <row r="6" s="50" customFormat="1" ht="33" customHeight="1" spans="1:242">
      <c r="A6" s="74">
        <v>2</v>
      </c>
      <c r="B6" s="74" t="s">
        <v>12</v>
      </c>
      <c r="C6" s="75">
        <v>117</v>
      </c>
      <c r="D6" s="75">
        <v>117</v>
      </c>
      <c r="E6" s="75"/>
      <c r="F6" s="75"/>
      <c r="G6" s="75"/>
      <c r="H6" s="77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  <c r="HV6" s="65"/>
      <c r="HW6" s="65"/>
      <c r="HX6" s="65"/>
      <c r="HY6" s="65"/>
      <c r="HZ6" s="65"/>
      <c r="IA6" s="65"/>
      <c r="IB6" s="65"/>
      <c r="IC6" s="65"/>
      <c r="ID6" s="65"/>
      <c r="IE6" s="65"/>
      <c r="IF6" s="65"/>
      <c r="IG6" s="65"/>
      <c r="IH6" s="65"/>
    </row>
    <row r="7" s="50" customFormat="1" ht="33" customHeight="1" spans="1:242">
      <c r="A7" s="74">
        <v>3</v>
      </c>
      <c r="B7" s="74" t="s">
        <v>13</v>
      </c>
      <c r="C7" s="75">
        <v>60</v>
      </c>
      <c r="D7" s="75"/>
      <c r="E7" s="75"/>
      <c r="F7" s="75"/>
      <c r="G7" s="75">
        <v>60</v>
      </c>
      <c r="H7" s="77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</row>
    <row r="8" s="50" customFormat="1" ht="33" customHeight="1" spans="1:242">
      <c r="A8" s="74">
        <v>4</v>
      </c>
      <c r="B8" s="74" t="s">
        <v>14</v>
      </c>
      <c r="C8" s="75">
        <v>164.32</v>
      </c>
      <c r="D8" s="75">
        <v>0</v>
      </c>
      <c r="E8" s="75">
        <v>14.32</v>
      </c>
      <c r="F8" s="75">
        <v>150</v>
      </c>
      <c r="G8" s="75">
        <v>0</v>
      </c>
      <c r="H8" s="77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</row>
    <row r="9" s="50" customFormat="1" ht="33" customHeight="1" spans="1:242">
      <c r="A9" s="74">
        <v>5</v>
      </c>
      <c r="B9" s="74" t="s">
        <v>15</v>
      </c>
      <c r="C9" s="75">
        <v>248.93</v>
      </c>
      <c r="D9" s="75">
        <v>15</v>
      </c>
      <c r="E9" s="75">
        <v>43.8</v>
      </c>
      <c r="F9" s="75">
        <v>150</v>
      </c>
      <c r="G9" s="75">
        <v>40.13</v>
      </c>
      <c r="H9" s="77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</row>
    <row r="10" s="50" customFormat="1" ht="33" customHeight="1" spans="1:242">
      <c r="A10" s="74">
        <v>6</v>
      </c>
      <c r="B10" s="74" t="s">
        <v>16</v>
      </c>
      <c r="C10" s="75">
        <v>254.88</v>
      </c>
      <c r="D10" s="75">
        <v>0</v>
      </c>
      <c r="E10" s="75">
        <v>32.01</v>
      </c>
      <c r="F10" s="75">
        <v>150</v>
      </c>
      <c r="G10" s="75">
        <v>72.87</v>
      </c>
      <c r="H10" s="77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</row>
    <row r="11" s="50" customFormat="1" ht="33" customHeight="1" spans="1:242">
      <c r="A11" s="74">
        <v>7</v>
      </c>
      <c r="B11" s="74" t="s">
        <v>17</v>
      </c>
      <c r="C11" s="75">
        <v>385.14</v>
      </c>
      <c r="D11" s="75">
        <v>33</v>
      </c>
      <c r="E11" s="75">
        <v>202.14</v>
      </c>
      <c r="F11" s="75">
        <v>150</v>
      </c>
      <c r="G11" s="75">
        <v>0</v>
      </c>
      <c r="H11" s="77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</row>
    <row r="12" s="50" customFormat="1" ht="33" customHeight="1" spans="1:242">
      <c r="A12" s="74">
        <v>8</v>
      </c>
      <c r="B12" s="74" t="s">
        <v>18</v>
      </c>
      <c r="C12" s="75">
        <v>1674.89</v>
      </c>
      <c r="D12" s="75">
        <v>18</v>
      </c>
      <c r="E12" s="75">
        <v>1431.89</v>
      </c>
      <c r="F12" s="75">
        <v>225</v>
      </c>
      <c r="G12" s="75">
        <v>0</v>
      </c>
      <c r="H12" s="77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  <c r="HA12" s="65"/>
      <c r="HB12" s="65"/>
      <c r="HC12" s="65"/>
      <c r="HD12" s="65"/>
      <c r="HE12" s="65"/>
      <c r="HF12" s="65"/>
      <c r="HG12" s="65"/>
      <c r="HH12" s="65"/>
      <c r="HI12" s="65"/>
      <c r="HJ12" s="65"/>
      <c r="HK12" s="65"/>
      <c r="HL12" s="65"/>
      <c r="HM12" s="65"/>
      <c r="HN12" s="65"/>
      <c r="HO12" s="65"/>
      <c r="HP12" s="65"/>
      <c r="HQ12" s="65"/>
      <c r="HR12" s="65"/>
      <c r="HS12" s="65"/>
      <c r="HT12" s="65"/>
      <c r="HU12" s="65"/>
      <c r="HV12" s="65"/>
      <c r="HW12" s="65"/>
      <c r="HX12" s="65"/>
      <c r="HY12" s="65"/>
      <c r="HZ12" s="65"/>
      <c r="IA12" s="65"/>
      <c r="IB12" s="65"/>
      <c r="IC12" s="65"/>
      <c r="ID12" s="65"/>
      <c r="IE12" s="65"/>
      <c r="IF12" s="65"/>
      <c r="IG12" s="65"/>
      <c r="IH12" s="65"/>
    </row>
    <row r="13" s="50" customFormat="1" ht="33" customHeight="1" spans="1:242">
      <c r="A13" s="74">
        <v>9</v>
      </c>
      <c r="B13" s="74" t="s">
        <v>19</v>
      </c>
      <c r="C13" s="75">
        <v>781.81</v>
      </c>
      <c r="D13" s="75">
        <v>27</v>
      </c>
      <c r="E13" s="75">
        <v>454.81</v>
      </c>
      <c r="F13" s="75">
        <v>300</v>
      </c>
      <c r="G13" s="75">
        <v>0</v>
      </c>
      <c r="H13" s="77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  <c r="CB13" s="65"/>
      <c r="CC13" s="65"/>
      <c r="CD13" s="65"/>
      <c r="CE13" s="65"/>
      <c r="CF13" s="65"/>
      <c r="CG13" s="65"/>
      <c r="CH13" s="65"/>
      <c r="CI13" s="65"/>
      <c r="CJ13" s="65"/>
      <c r="CK13" s="65"/>
      <c r="CL13" s="65"/>
      <c r="CM13" s="65"/>
      <c r="CN13" s="65"/>
      <c r="CO13" s="65"/>
      <c r="CP13" s="65"/>
      <c r="CQ13" s="65"/>
      <c r="CR13" s="65"/>
      <c r="CS13" s="65"/>
      <c r="CT13" s="65"/>
      <c r="CU13" s="65"/>
      <c r="CV13" s="65"/>
      <c r="CW13" s="65"/>
      <c r="CX13" s="65"/>
      <c r="CY13" s="65"/>
      <c r="CZ13" s="65"/>
      <c r="DA13" s="65"/>
      <c r="DB13" s="65"/>
      <c r="DC13" s="65"/>
      <c r="DD13" s="65"/>
      <c r="DE13" s="65"/>
      <c r="DF13" s="65"/>
      <c r="DG13" s="65"/>
      <c r="DH13" s="65"/>
      <c r="DI13" s="65"/>
      <c r="DJ13" s="65"/>
      <c r="DK13" s="65"/>
      <c r="DL13" s="65"/>
      <c r="DM13" s="65"/>
      <c r="DN13" s="65"/>
      <c r="DO13" s="65"/>
      <c r="DP13" s="65"/>
      <c r="DQ13" s="65"/>
      <c r="DR13" s="65"/>
      <c r="DS13" s="65"/>
      <c r="DT13" s="65"/>
      <c r="DU13" s="65"/>
      <c r="DV13" s="65"/>
      <c r="DW13" s="65"/>
      <c r="DX13" s="65"/>
      <c r="DY13" s="65"/>
      <c r="DZ13" s="65"/>
      <c r="EA13" s="65"/>
      <c r="EB13" s="65"/>
      <c r="EC13" s="65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5"/>
      <c r="ER13" s="65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5"/>
      <c r="FG13" s="65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5"/>
      <c r="FV13" s="65"/>
      <c r="FW13" s="65"/>
      <c r="FX13" s="65"/>
      <c r="FY13" s="65"/>
      <c r="FZ13" s="65"/>
      <c r="GA13" s="65"/>
      <c r="GB13" s="65"/>
      <c r="GC13" s="65"/>
      <c r="GD13" s="65"/>
      <c r="GE13" s="65"/>
      <c r="GF13" s="65"/>
      <c r="GG13" s="65"/>
      <c r="GH13" s="65"/>
      <c r="GI13" s="65"/>
      <c r="GJ13" s="65"/>
      <c r="GK13" s="65"/>
      <c r="GL13" s="65"/>
      <c r="GM13" s="65"/>
      <c r="GN13" s="65"/>
      <c r="GO13" s="65"/>
      <c r="GP13" s="65"/>
      <c r="GQ13" s="65"/>
      <c r="GR13" s="65"/>
      <c r="GS13" s="65"/>
      <c r="GT13" s="65"/>
      <c r="GU13" s="65"/>
      <c r="GV13" s="65"/>
      <c r="GW13" s="65"/>
      <c r="GX13" s="65"/>
      <c r="GY13" s="65"/>
      <c r="GZ13" s="65"/>
      <c r="HA13" s="65"/>
      <c r="HB13" s="65"/>
      <c r="HC13" s="65"/>
      <c r="HD13" s="65"/>
      <c r="HE13" s="65"/>
      <c r="HF13" s="65"/>
      <c r="HG13" s="65"/>
      <c r="HH13" s="65"/>
      <c r="HI13" s="65"/>
      <c r="HJ13" s="65"/>
      <c r="HK13" s="65"/>
      <c r="HL13" s="65"/>
      <c r="HM13" s="65"/>
      <c r="HN13" s="65"/>
      <c r="HO13" s="65"/>
      <c r="HP13" s="65"/>
      <c r="HQ13" s="65"/>
      <c r="HR13" s="65"/>
      <c r="HS13" s="65"/>
      <c r="HT13" s="65"/>
      <c r="HU13" s="65"/>
      <c r="HV13" s="65"/>
      <c r="HW13" s="65"/>
      <c r="HX13" s="65"/>
      <c r="HY13" s="65"/>
      <c r="HZ13" s="65"/>
      <c r="IA13" s="65"/>
      <c r="IB13" s="65"/>
      <c r="IC13" s="65"/>
      <c r="ID13" s="65"/>
      <c r="IE13" s="65"/>
      <c r="IF13" s="65"/>
      <c r="IG13" s="65"/>
      <c r="IH13" s="65"/>
    </row>
    <row r="14" s="50" customFormat="1" ht="33" customHeight="1" spans="1:242">
      <c r="A14" s="74">
        <v>10</v>
      </c>
      <c r="B14" s="74" t="s">
        <v>20</v>
      </c>
      <c r="C14" s="75">
        <v>165.94</v>
      </c>
      <c r="D14" s="75">
        <v>0</v>
      </c>
      <c r="E14" s="75">
        <v>30.32</v>
      </c>
      <c r="F14" s="75">
        <v>109.5</v>
      </c>
      <c r="G14" s="75">
        <v>26.12</v>
      </c>
      <c r="H14" s="77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  <c r="BZ14" s="65"/>
      <c r="CA14" s="65"/>
      <c r="CB14" s="65"/>
      <c r="CC14" s="65"/>
      <c r="CD14" s="65"/>
      <c r="CE14" s="65"/>
      <c r="CF14" s="65"/>
      <c r="CG14" s="65"/>
      <c r="CH14" s="65"/>
      <c r="CI14" s="65"/>
      <c r="CJ14" s="65"/>
      <c r="CK14" s="65"/>
      <c r="CL14" s="65"/>
      <c r="CM14" s="65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  <c r="DU14" s="65"/>
      <c r="DV14" s="65"/>
      <c r="DW14" s="65"/>
      <c r="DX14" s="65"/>
      <c r="DY14" s="65"/>
      <c r="DZ14" s="65"/>
      <c r="EA14" s="65"/>
      <c r="EB14" s="65"/>
      <c r="EC14" s="65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5"/>
      <c r="ER14" s="65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5"/>
      <c r="FG14" s="65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5"/>
      <c r="FV14" s="65"/>
      <c r="FW14" s="65"/>
      <c r="FX14" s="65"/>
      <c r="FY14" s="65"/>
      <c r="FZ14" s="65"/>
      <c r="GA14" s="65"/>
      <c r="GB14" s="65"/>
      <c r="GC14" s="65"/>
      <c r="GD14" s="65"/>
      <c r="GE14" s="65"/>
      <c r="GF14" s="65"/>
      <c r="GG14" s="65"/>
      <c r="GH14" s="65"/>
      <c r="GI14" s="65"/>
      <c r="GJ14" s="65"/>
      <c r="GK14" s="65"/>
      <c r="GL14" s="65"/>
      <c r="GM14" s="65"/>
      <c r="GN14" s="65"/>
      <c r="GO14" s="65"/>
      <c r="GP14" s="65"/>
      <c r="GQ14" s="65"/>
      <c r="GR14" s="65"/>
      <c r="GS14" s="65"/>
      <c r="GT14" s="65"/>
      <c r="GU14" s="65"/>
      <c r="GV14" s="65"/>
      <c r="GW14" s="65"/>
      <c r="GX14" s="65"/>
      <c r="GY14" s="65"/>
      <c r="GZ14" s="65"/>
      <c r="HA14" s="65"/>
      <c r="HB14" s="65"/>
      <c r="HC14" s="65"/>
      <c r="HD14" s="65"/>
      <c r="HE14" s="65"/>
      <c r="HF14" s="65"/>
      <c r="HG14" s="65"/>
      <c r="HH14" s="65"/>
      <c r="HI14" s="65"/>
      <c r="HJ14" s="65"/>
      <c r="HK14" s="65"/>
      <c r="HL14" s="65"/>
      <c r="HM14" s="65"/>
      <c r="HN14" s="65"/>
      <c r="HO14" s="65"/>
      <c r="HP14" s="65"/>
      <c r="HQ14" s="65"/>
      <c r="HR14" s="65"/>
      <c r="HS14" s="65"/>
      <c r="HT14" s="65"/>
      <c r="HU14" s="65"/>
      <c r="HV14" s="65"/>
      <c r="HW14" s="65"/>
      <c r="HX14" s="65"/>
      <c r="HY14" s="65"/>
      <c r="HZ14" s="65"/>
      <c r="IA14" s="65"/>
      <c r="IB14" s="65"/>
      <c r="IC14" s="65"/>
      <c r="ID14" s="65"/>
      <c r="IE14" s="65"/>
      <c r="IF14" s="65"/>
      <c r="IG14" s="65"/>
      <c r="IH14" s="65"/>
    </row>
    <row r="15" s="50" customFormat="1" ht="33" customHeight="1" spans="1:242">
      <c r="A15" s="74">
        <v>11</v>
      </c>
      <c r="B15" s="74" t="s">
        <v>21</v>
      </c>
      <c r="C15" s="75">
        <v>529.04</v>
      </c>
      <c r="D15" s="75">
        <v>9</v>
      </c>
      <c r="E15" s="75">
        <v>30.49</v>
      </c>
      <c r="F15" s="75">
        <v>300</v>
      </c>
      <c r="G15" s="75">
        <v>189.55</v>
      </c>
      <c r="H15" s="77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  <c r="DU15" s="65"/>
      <c r="DV15" s="65"/>
      <c r="DW15" s="65"/>
      <c r="DX15" s="65"/>
      <c r="DY15" s="65"/>
      <c r="DZ15" s="65"/>
      <c r="EA15" s="65"/>
      <c r="EB15" s="65"/>
      <c r="EC15" s="65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5"/>
      <c r="ER15" s="65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5"/>
      <c r="FG15" s="65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5"/>
      <c r="FV15" s="65"/>
      <c r="FW15" s="65"/>
      <c r="FX15" s="65"/>
      <c r="FY15" s="65"/>
      <c r="FZ15" s="65"/>
      <c r="GA15" s="65"/>
      <c r="GB15" s="65"/>
      <c r="GC15" s="65"/>
      <c r="GD15" s="65"/>
      <c r="GE15" s="65"/>
      <c r="GF15" s="65"/>
      <c r="GG15" s="65"/>
      <c r="GH15" s="65"/>
      <c r="GI15" s="65"/>
      <c r="GJ15" s="65"/>
      <c r="GK15" s="65"/>
      <c r="GL15" s="65"/>
      <c r="GM15" s="65"/>
      <c r="GN15" s="65"/>
      <c r="GO15" s="65"/>
      <c r="GP15" s="65"/>
      <c r="GQ15" s="65"/>
      <c r="GR15" s="65"/>
      <c r="GS15" s="65"/>
      <c r="GT15" s="65"/>
      <c r="GU15" s="65"/>
      <c r="GV15" s="65"/>
      <c r="GW15" s="65"/>
      <c r="GX15" s="65"/>
      <c r="GY15" s="65"/>
      <c r="GZ15" s="65"/>
      <c r="HA15" s="65"/>
      <c r="HB15" s="65"/>
      <c r="HC15" s="65"/>
      <c r="HD15" s="65"/>
      <c r="HE15" s="65"/>
      <c r="HF15" s="65"/>
      <c r="HG15" s="65"/>
      <c r="HH15" s="65"/>
      <c r="HI15" s="65"/>
      <c r="HJ15" s="65"/>
      <c r="HK15" s="65"/>
      <c r="HL15" s="65"/>
      <c r="HM15" s="65"/>
      <c r="HN15" s="65"/>
      <c r="HO15" s="65"/>
      <c r="HP15" s="65"/>
      <c r="HQ15" s="65"/>
      <c r="HR15" s="65"/>
      <c r="HS15" s="65"/>
      <c r="HT15" s="65"/>
      <c r="HU15" s="65"/>
      <c r="HV15" s="65"/>
      <c r="HW15" s="65"/>
      <c r="HX15" s="65"/>
      <c r="HY15" s="65"/>
      <c r="HZ15" s="65"/>
      <c r="IA15" s="65"/>
      <c r="IB15" s="65"/>
      <c r="IC15" s="65"/>
      <c r="ID15" s="65"/>
      <c r="IE15" s="65"/>
      <c r="IF15" s="65"/>
      <c r="IG15" s="65"/>
      <c r="IH15" s="65"/>
    </row>
    <row r="16" s="52" customFormat="1" ht="50" customHeight="1" spans="1:242">
      <c r="A16" s="78" t="s">
        <v>22</v>
      </c>
      <c r="B16" s="78"/>
      <c r="C16" s="79">
        <f>SUM(C5:C15)</f>
        <v>4784.72</v>
      </c>
      <c r="D16" s="79">
        <f>SUM(D5:D15)</f>
        <v>219</v>
      </c>
      <c r="E16" s="79">
        <f>SUM(E5:E15)</f>
        <v>2239.78</v>
      </c>
      <c r="F16" s="79">
        <f>SUM(F5:F15)</f>
        <v>1534.5</v>
      </c>
      <c r="G16" s="79">
        <f>SUM(G5:G15)</f>
        <v>791.44</v>
      </c>
      <c r="H16" s="80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  <c r="GA16" s="81"/>
      <c r="GB16" s="81"/>
      <c r="GC16" s="81"/>
      <c r="GD16" s="81"/>
      <c r="GE16" s="81"/>
      <c r="GF16" s="81"/>
      <c r="GG16" s="81"/>
      <c r="GH16" s="81"/>
      <c r="GI16" s="81"/>
      <c r="GJ16" s="81"/>
      <c r="GK16" s="81"/>
      <c r="GL16" s="81"/>
      <c r="GM16" s="81"/>
      <c r="GN16" s="81"/>
      <c r="GO16" s="81"/>
      <c r="GP16" s="81"/>
      <c r="GQ16" s="81"/>
      <c r="GR16" s="81"/>
      <c r="GS16" s="81"/>
      <c r="GT16" s="81"/>
      <c r="GU16" s="81"/>
      <c r="GV16" s="81"/>
      <c r="GW16" s="81"/>
      <c r="GX16" s="81"/>
      <c r="GY16" s="81"/>
      <c r="GZ16" s="81"/>
      <c r="HA16" s="81"/>
      <c r="HB16" s="81"/>
      <c r="HC16" s="81"/>
      <c r="HD16" s="81"/>
      <c r="HE16" s="81"/>
      <c r="HF16" s="81"/>
      <c r="HG16" s="81"/>
      <c r="HH16" s="81"/>
      <c r="HI16" s="81"/>
      <c r="HJ16" s="81"/>
      <c r="HK16" s="81"/>
      <c r="HL16" s="81"/>
      <c r="HM16" s="81"/>
      <c r="HN16" s="81"/>
      <c r="HO16" s="81"/>
      <c r="HP16" s="81"/>
      <c r="HQ16" s="81"/>
      <c r="HR16" s="81"/>
      <c r="HS16" s="81"/>
      <c r="HT16" s="81"/>
      <c r="HU16" s="81"/>
      <c r="HV16" s="81"/>
      <c r="HW16" s="81"/>
      <c r="HX16" s="81"/>
      <c r="HY16" s="81"/>
      <c r="HZ16" s="81"/>
      <c r="IA16" s="81"/>
      <c r="IB16" s="81"/>
      <c r="IC16" s="81"/>
      <c r="ID16" s="81"/>
      <c r="IE16" s="81"/>
      <c r="IF16" s="81"/>
      <c r="IG16" s="81"/>
      <c r="IH16" s="81"/>
    </row>
    <row r="17" s="52" customFormat="1" ht="33" customHeight="1" spans="1:242">
      <c r="A17" s="78"/>
      <c r="B17" s="74" t="s">
        <v>23</v>
      </c>
      <c r="C17" s="75">
        <v>972.55</v>
      </c>
      <c r="D17" s="75">
        <v>0</v>
      </c>
      <c r="E17" s="75">
        <v>5.05</v>
      </c>
      <c r="F17" s="75">
        <v>967.5</v>
      </c>
      <c r="G17" s="75">
        <v>0</v>
      </c>
      <c r="H17" s="82" t="s">
        <v>24</v>
      </c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  <c r="GA17" s="81"/>
      <c r="GB17" s="81"/>
      <c r="GC17" s="81"/>
      <c r="GD17" s="81"/>
      <c r="GE17" s="81"/>
      <c r="GF17" s="81"/>
      <c r="GG17" s="81"/>
      <c r="GH17" s="81"/>
      <c r="GI17" s="81"/>
      <c r="GJ17" s="81"/>
      <c r="GK17" s="81"/>
      <c r="GL17" s="81"/>
      <c r="GM17" s="81"/>
      <c r="GN17" s="81"/>
      <c r="GO17" s="81"/>
      <c r="GP17" s="81"/>
      <c r="GQ17" s="81"/>
      <c r="GR17" s="81"/>
      <c r="GS17" s="81"/>
      <c r="GT17" s="81"/>
      <c r="GU17" s="81"/>
      <c r="GV17" s="81"/>
      <c r="GW17" s="81"/>
      <c r="GX17" s="81"/>
      <c r="GY17" s="81"/>
      <c r="GZ17" s="81"/>
      <c r="HA17" s="81"/>
      <c r="HB17" s="81"/>
      <c r="HC17" s="81"/>
      <c r="HD17" s="81"/>
      <c r="HE17" s="81"/>
      <c r="HF17" s="81"/>
      <c r="HG17" s="81"/>
      <c r="HH17" s="81"/>
      <c r="HI17" s="81"/>
      <c r="HJ17" s="81"/>
      <c r="HK17" s="81"/>
      <c r="HL17" s="81"/>
      <c r="HM17" s="81"/>
      <c r="HN17" s="81"/>
      <c r="HO17" s="81"/>
      <c r="HP17" s="81"/>
      <c r="HQ17" s="81"/>
      <c r="HR17" s="81"/>
      <c r="HS17" s="81"/>
      <c r="HT17" s="81"/>
      <c r="HU17" s="81"/>
      <c r="HV17" s="81"/>
      <c r="HW17" s="81"/>
      <c r="HX17" s="81"/>
      <c r="HY17" s="81"/>
      <c r="HZ17" s="81"/>
      <c r="IA17" s="81"/>
      <c r="IB17" s="81"/>
      <c r="IC17" s="81"/>
      <c r="ID17" s="81"/>
      <c r="IE17" s="81"/>
      <c r="IF17" s="81"/>
      <c r="IG17" s="81"/>
      <c r="IH17" s="81"/>
    </row>
  </sheetData>
  <mergeCells count="3">
    <mergeCell ref="A1:B1"/>
    <mergeCell ref="A2:H2"/>
    <mergeCell ref="A16:B16"/>
  </mergeCells>
  <printOptions horizontalCentered="1"/>
  <pageMargins left="0.590277777777778" right="0.590277777777778" top="0.786805555555556" bottom="0.786805555555556" header="0.5" footer="0.5"/>
  <pageSetup paperSize="9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14"/>
  <sheetViews>
    <sheetView showZeros="0" topLeftCell="A2" workbookViewId="0">
      <selection activeCell="D5" sqref="D5:E12"/>
    </sheetView>
  </sheetViews>
  <sheetFormatPr defaultColWidth="9" defaultRowHeight="15"/>
  <cols>
    <col min="1" max="1" width="7.875" style="122" customWidth="1"/>
    <col min="2" max="2" width="15.5" style="125" customWidth="1"/>
    <col min="3" max="3" width="15.25" style="126" customWidth="1"/>
    <col min="4" max="5" width="15.25" style="125" customWidth="1"/>
    <col min="6" max="6" width="18.125" style="122" customWidth="1"/>
    <col min="7" max="205" width="9" style="122"/>
    <col min="206" max="16384" width="9" style="127"/>
  </cols>
  <sheetData>
    <row r="1" s="63" customFormat="1" ht="21" customHeight="1" spans="1:5">
      <c r="A1" s="59" t="s">
        <v>25</v>
      </c>
      <c r="B1" s="59"/>
      <c r="C1" s="60"/>
      <c r="D1" s="61"/>
      <c r="E1" s="61"/>
    </row>
    <row r="2" s="63" customFormat="1" ht="49" customHeight="1" spans="1:6">
      <c r="A2" s="64" t="s">
        <v>26</v>
      </c>
      <c r="B2" s="64"/>
      <c r="C2" s="64"/>
      <c r="D2" s="64"/>
      <c r="E2" s="64"/>
      <c r="F2" s="64"/>
    </row>
    <row r="3" s="122" customFormat="1" ht="27" customHeight="1" spans="2:6">
      <c r="B3" s="128"/>
      <c r="C3" s="129"/>
      <c r="D3" s="128"/>
      <c r="E3" s="128"/>
      <c r="F3" s="130" t="s">
        <v>2</v>
      </c>
    </row>
    <row r="4" s="123" customFormat="1" ht="48" customHeight="1" spans="1:256">
      <c r="A4" s="131" t="s">
        <v>3</v>
      </c>
      <c r="B4" s="97" t="s">
        <v>4</v>
      </c>
      <c r="C4" s="71" t="s">
        <v>27</v>
      </c>
      <c r="D4" s="72" t="s">
        <v>28</v>
      </c>
      <c r="E4" s="72" t="s">
        <v>29</v>
      </c>
      <c r="F4" s="72" t="s">
        <v>10</v>
      </c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39"/>
    </row>
    <row r="5" s="124" customFormat="1" ht="33" customHeight="1" spans="1:256">
      <c r="A5" s="132">
        <v>1</v>
      </c>
      <c r="B5" s="132" t="s">
        <v>14</v>
      </c>
      <c r="C5" s="133">
        <v>6387</v>
      </c>
      <c r="D5" s="134">
        <v>2917</v>
      </c>
      <c r="E5" s="134">
        <v>3470</v>
      </c>
      <c r="F5" s="135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0"/>
    </row>
    <row r="6" s="124" customFormat="1" ht="33" customHeight="1" spans="1:256">
      <c r="A6" s="132">
        <v>2</v>
      </c>
      <c r="B6" s="132" t="s">
        <v>15</v>
      </c>
      <c r="C6" s="133">
        <v>6886</v>
      </c>
      <c r="D6" s="134">
        <v>0</v>
      </c>
      <c r="E6" s="134">
        <v>6886</v>
      </c>
      <c r="F6" s="135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  <c r="IA6" s="140"/>
      <c r="IB6" s="140"/>
      <c r="IC6" s="140"/>
      <c r="ID6" s="140"/>
      <c r="IE6" s="140"/>
      <c r="IF6" s="140"/>
      <c r="IG6" s="140"/>
      <c r="IH6" s="140"/>
      <c r="II6" s="140"/>
      <c r="IJ6" s="140"/>
      <c r="IK6" s="140"/>
      <c r="IL6" s="140"/>
      <c r="IM6" s="140"/>
      <c r="IN6" s="140"/>
      <c r="IO6" s="140"/>
      <c r="IP6" s="140"/>
      <c r="IQ6" s="140"/>
      <c r="IR6" s="140"/>
      <c r="IS6" s="140"/>
      <c r="IT6" s="140"/>
      <c r="IU6" s="140"/>
      <c r="IV6" s="140"/>
    </row>
    <row r="7" s="124" customFormat="1" ht="33" customHeight="1" spans="1:256">
      <c r="A7" s="132">
        <v>3</v>
      </c>
      <c r="B7" s="132" t="s">
        <v>16</v>
      </c>
      <c r="C7" s="133">
        <v>3160</v>
      </c>
      <c r="D7" s="134">
        <v>0</v>
      </c>
      <c r="E7" s="134">
        <v>3160</v>
      </c>
      <c r="F7" s="135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  <c r="IA7" s="140"/>
      <c r="IB7" s="140"/>
      <c r="IC7" s="140"/>
      <c r="ID7" s="140"/>
      <c r="IE7" s="140"/>
      <c r="IF7" s="140"/>
      <c r="IG7" s="140"/>
      <c r="IH7" s="140"/>
      <c r="II7" s="140"/>
      <c r="IJ7" s="140"/>
      <c r="IK7" s="140"/>
      <c r="IL7" s="140"/>
      <c r="IM7" s="140"/>
      <c r="IN7" s="140"/>
      <c r="IO7" s="140"/>
      <c r="IP7" s="140"/>
      <c r="IQ7" s="140"/>
      <c r="IR7" s="140"/>
      <c r="IS7" s="140"/>
      <c r="IT7" s="140"/>
      <c r="IU7" s="140"/>
      <c r="IV7" s="140"/>
    </row>
    <row r="8" s="124" customFormat="1" ht="33" customHeight="1" spans="1:256">
      <c r="A8" s="132">
        <v>4</v>
      </c>
      <c r="B8" s="132" t="s">
        <v>17</v>
      </c>
      <c r="C8" s="133">
        <v>6195</v>
      </c>
      <c r="D8" s="134">
        <v>0</v>
      </c>
      <c r="E8" s="134">
        <v>6195</v>
      </c>
      <c r="F8" s="135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0"/>
    </row>
    <row r="9" s="124" customFormat="1" ht="33" customHeight="1" spans="1:256">
      <c r="A9" s="132">
        <v>5</v>
      </c>
      <c r="B9" s="132" t="s">
        <v>18</v>
      </c>
      <c r="C9" s="133">
        <v>5551</v>
      </c>
      <c r="D9" s="134">
        <v>0</v>
      </c>
      <c r="E9" s="134">
        <v>5551</v>
      </c>
      <c r="F9" s="135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0"/>
    </row>
    <row r="10" s="124" customFormat="1" ht="33" customHeight="1" spans="1:256">
      <c r="A10" s="132">
        <v>6</v>
      </c>
      <c r="B10" s="132" t="s">
        <v>19</v>
      </c>
      <c r="C10" s="133">
        <v>6930</v>
      </c>
      <c r="D10" s="134">
        <v>2969</v>
      </c>
      <c r="E10" s="134">
        <v>3961</v>
      </c>
      <c r="F10" s="135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0"/>
    </row>
    <row r="11" s="124" customFormat="1" ht="33" customHeight="1" spans="1:256">
      <c r="A11" s="132">
        <v>7</v>
      </c>
      <c r="B11" s="132" t="s">
        <v>20</v>
      </c>
      <c r="C11" s="133">
        <v>5770</v>
      </c>
      <c r="D11" s="134">
        <v>0</v>
      </c>
      <c r="E11" s="134">
        <v>5770</v>
      </c>
      <c r="F11" s="135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0"/>
      <c r="IK11" s="140"/>
      <c r="IL11" s="140"/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</row>
    <row r="12" s="124" customFormat="1" ht="33" customHeight="1" spans="1:256">
      <c r="A12" s="132">
        <v>8</v>
      </c>
      <c r="B12" s="132" t="s">
        <v>21</v>
      </c>
      <c r="C12" s="133">
        <v>10532</v>
      </c>
      <c r="D12" s="134">
        <v>0</v>
      </c>
      <c r="E12" s="134">
        <v>10532</v>
      </c>
      <c r="F12" s="135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  <c r="IA12" s="140"/>
      <c r="IB12" s="140"/>
      <c r="IC12" s="140"/>
      <c r="ID12" s="140"/>
      <c r="IE12" s="140"/>
      <c r="IF12" s="140"/>
      <c r="IG12" s="140"/>
      <c r="IH12" s="140"/>
      <c r="II12" s="140"/>
      <c r="IJ12" s="140"/>
      <c r="IK12" s="140"/>
      <c r="IL12" s="140"/>
      <c r="IM12" s="140"/>
      <c r="IN12" s="140"/>
      <c r="IO12" s="140"/>
      <c r="IP12" s="140"/>
      <c r="IQ12" s="140"/>
      <c r="IR12" s="140"/>
      <c r="IS12" s="140"/>
      <c r="IT12" s="140"/>
      <c r="IU12" s="140"/>
      <c r="IV12" s="140"/>
    </row>
    <row r="13" s="112" customFormat="1" ht="51" customHeight="1" spans="1:256">
      <c r="A13" s="136" t="s">
        <v>22</v>
      </c>
      <c r="B13" s="137"/>
      <c r="C13" s="138">
        <f>SUM(C5:C12)</f>
        <v>51411</v>
      </c>
      <c r="D13" s="138">
        <f>SUM(D5:D12)</f>
        <v>5886</v>
      </c>
      <c r="E13" s="138">
        <f>SUM(E5:E12)</f>
        <v>45525</v>
      </c>
      <c r="F13" s="135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  <c r="DB13" s="124"/>
      <c r="DC13" s="124"/>
      <c r="DD13" s="124"/>
      <c r="DE13" s="124"/>
      <c r="DF13" s="124"/>
      <c r="DG13" s="124"/>
      <c r="DH13" s="124"/>
      <c r="DI13" s="124"/>
      <c r="DJ13" s="124"/>
      <c r="DK13" s="124"/>
      <c r="DL13" s="124"/>
      <c r="DM13" s="124"/>
      <c r="DN13" s="124"/>
      <c r="DO13" s="124"/>
      <c r="DP13" s="124"/>
      <c r="DQ13" s="124"/>
      <c r="DR13" s="124"/>
      <c r="DS13" s="124"/>
      <c r="DT13" s="124"/>
      <c r="DU13" s="124"/>
      <c r="DV13" s="124"/>
      <c r="DW13" s="124"/>
      <c r="DX13" s="124"/>
      <c r="DY13" s="124"/>
      <c r="DZ13" s="124"/>
      <c r="EA13" s="124"/>
      <c r="EB13" s="124"/>
      <c r="EC13" s="124"/>
      <c r="ED13" s="124"/>
      <c r="EE13" s="124"/>
      <c r="EF13" s="124"/>
      <c r="EG13" s="124"/>
      <c r="EH13" s="124"/>
      <c r="EI13" s="124"/>
      <c r="EJ13" s="124"/>
      <c r="EK13" s="124"/>
      <c r="EL13" s="124"/>
      <c r="EM13" s="124"/>
      <c r="EN13" s="124"/>
      <c r="EO13" s="124"/>
      <c r="EP13" s="124"/>
      <c r="EQ13" s="124"/>
      <c r="ER13" s="124"/>
      <c r="ES13" s="124"/>
      <c r="ET13" s="124"/>
      <c r="EU13" s="124"/>
      <c r="EV13" s="124"/>
      <c r="EW13" s="124"/>
      <c r="EX13" s="124"/>
      <c r="EY13" s="124"/>
      <c r="EZ13" s="124"/>
      <c r="FA13" s="124"/>
      <c r="FB13" s="124"/>
      <c r="FC13" s="124"/>
      <c r="FD13" s="124"/>
      <c r="FE13" s="124"/>
      <c r="FF13" s="124"/>
      <c r="FG13" s="124"/>
      <c r="FH13" s="124"/>
      <c r="FI13" s="124"/>
      <c r="FJ13" s="124"/>
      <c r="FK13" s="124"/>
      <c r="FL13" s="124"/>
      <c r="FM13" s="124"/>
      <c r="FN13" s="124"/>
      <c r="FO13" s="124"/>
      <c r="FP13" s="124"/>
      <c r="FQ13" s="124"/>
      <c r="FR13" s="124"/>
      <c r="FS13" s="124"/>
      <c r="FT13" s="124"/>
      <c r="FU13" s="124"/>
      <c r="FV13" s="124"/>
      <c r="FW13" s="124"/>
      <c r="FX13" s="124"/>
      <c r="FY13" s="124"/>
      <c r="FZ13" s="124"/>
      <c r="GA13" s="124"/>
      <c r="GB13" s="124"/>
      <c r="GC13" s="124"/>
      <c r="GD13" s="124"/>
      <c r="GE13" s="124"/>
      <c r="GF13" s="124"/>
      <c r="GG13" s="124"/>
      <c r="GH13" s="124"/>
      <c r="GI13" s="124"/>
      <c r="GJ13" s="124"/>
      <c r="GK13" s="124"/>
      <c r="GL13" s="124"/>
      <c r="GM13" s="124"/>
      <c r="GN13" s="124"/>
      <c r="GO13" s="124"/>
      <c r="GP13" s="124"/>
      <c r="GQ13" s="124"/>
      <c r="GR13" s="124"/>
      <c r="GS13" s="124"/>
      <c r="GT13" s="124"/>
      <c r="GU13" s="124"/>
      <c r="GV13" s="124"/>
      <c r="GW13" s="124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  <c r="IA13" s="140"/>
      <c r="IB13" s="140"/>
      <c r="IC13" s="140"/>
      <c r="ID13" s="140"/>
      <c r="IE13" s="140"/>
      <c r="IF13" s="140"/>
      <c r="IG13" s="140"/>
      <c r="IH13" s="140"/>
      <c r="II13" s="140"/>
      <c r="IJ13" s="140"/>
      <c r="IK13" s="140"/>
      <c r="IL13" s="140"/>
      <c r="IM13" s="140"/>
      <c r="IN13" s="140"/>
      <c r="IO13" s="140"/>
      <c r="IP13" s="140"/>
      <c r="IQ13" s="140"/>
      <c r="IR13" s="140"/>
      <c r="IS13" s="140"/>
      <c r="IT13" s="140"/>
      <c r="IU13" s="140"/>
      <c r="IV13" s="140"/>
    </row>
    <row r="14" s="112" customFormat="1" ht="33" customHeight="1" spans="1:256">
      <c r="A14" s="132"/>
      <c r="B14" s="132" t="s">
        <v>23</v>
      </c>
      <c r="C14" s="133">
        <v>16969</v>
      </c>
      <c r="D14" s="134">
        <v>0</v>
      </c>
      <c r="E14" s="134">
        <v>16969</v>
      </c>
      <c r="F14" s="82" t="s">
        <v>24</v>
      </c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4"/>
      <c r="BP14" s="124"/>
      <c r="BQ14" s="124"/>
      <c r="BR14" s="124"/>
      <c r="BS14" s="124"/>
      <c r="BT14" s="124"/>
      <c r="BU14" s="124"/>
      <c r="BV14" s="124"/>
      <c r="BW14" s="124"/>
      <c r="BX14" s="124"/>
      <c r="BY14" s="124"/>
      <c r="BZ14" s="124"/>
      <c r="CA14" s="124"/>
      <c r="CB14" s="124"/>
      <c r="CC14" s="124"/>
      <c r="CD14" s="124"/>
      <c r="CE14" s="124"/>
      <c r="CF14" s="124"/>
      <c r="CG14" s="124"/>
      <c r="CH14" s="124"/>
      <c r="CI14" s="124"/>
      <c r="CJ14" s="124"/>
      <c r="CK14" s="124"/>
      <c r="CL14" s="124"/>
      <c r="CM14" s="124"/>
      <c r="CN14" s="124"/>
      <c r="CO14" s="124"/>
      <c r="CP14" s="124"/>
      <c r="CQ14" s="124"/>
      <c r="CR14" s="124"/>
      <c r="CS14" s="124"/>
      <c r="CT14" s="124"/>
      <c r="CU14" s="124"/>
      <c r="CV14" s="124"/>
      <c r="CW14" s="124"/>
      <c r="CX14" s="124"/>
      <c r="CY14" s="124"/>
      <c r="CZ14" s="124"/>
      <c r="DA14" s="124"/>
      <c r="DB14" s="124"/>
      <c r="DC14" s="124"/>
      <c r="DD14" s="124"/>
      <c r="DE14" s="124"/>
      <c r="DF14" s="124"/>
      <c r="DG14" s="124"/>
      <c r="DH14" s="124"/>
      <c r="DI14" s="124"/>
      <c r="DJ14" s="124"/>
      <c r="DK14" s="124"/>
      <c r="DL14" s="124"/>
      <c r="DM14" s="124"/>
      <c r="DN14" s="124"/>
      <c r="DO14" s="124"/>
      <c r="DP14" s="124"/>
      <c r="DQ14" s="124"/>
      <c r="DR14" s="124"/>
      <c r="DS14" s="124"/>
      <c r="DT14" s="124"/>
      <c r="DU14" s="124"/>
      <c r="DV14" s="124"/>
      <c r="DW14" s="124"/>
      <c r="DX14" s="124"/>
      <c r="DY14" s="124"/>
      <c r="DZ14" s="124"/>
      <c r="EA14" s="124"/>
      <c r="EB14" s="124"/>
      <c r="EC14" s="124"/>
      <c r="ED14" s="124"/>
      <c r="EE14" s="124"/>
      <c r="EF14" s="124"/>
      <c r="EG14" s="124"/>
      <c r="EH14" s="124"/>
      <c r="EI14" s="124"/>
      <c r="EJ14" s="124"/>
      <c r="EK14" s="124"/>
      <c r="EL14" s="124"/>
      <c r="EM14" s="124"/>
      <c r="EN14" s="124"/>
      <c r="EO14" s="124"/>
      <c r="EP14" s="124"/>
      <c r="EQ14" s="124"/>
      <c r="ER14" s="124"/>
      <c r="ES14" s="124"/>
      <c r="ET14" s="124"/>
      <c r="EU14" s="124"/>
      <c r="EV14" s="124"/>
      <c r="EW14" s="124"/>
      <c r="EX14" s="124"/>
      <c r="EY14" s="124"/>
      <c r="EZ14" s="124"/>
      <c r="FA14" s="124"/>
      <c r="FB14" s="124"/>
      <c r="FC14" s="124"/>
      <c r="FD14" s="124"/>
      <c r="FE14" s="124"/>
      <c r="FF14" s="124"/>
      <c r="FG14" s="124"/>
      <c r="FH14" s="124"/>
      <c r="FI14" s="124"/>
      <c r="FJ14" s="124"/>
      <c r="FK14" s="124"/>
      <c r="FL14" s="124"/>
      <c r="FM14" s="124"/>
      <c r="FN14" s="124"/>
      <c r="FO14" s="124"/>
      <c r="FP14" s="124"/>
      <c r="FQ14" s="124"/>
      <c r="FR14" s="124"/>
      <c r="FS14" s="124"/>
      <c r="FT14" s="124"/>
      <c r="FU14" s="124"/>
      <c r="FV14" s="124"/>
      <c r="FW14" s="124"/>
      <c r="FX14" s="124"/>
      <c r="FY14" s="124"/>
      <c r="FZ14" s="124"/>
      <c r="GA14" s="124"/>
      <c r="GB14" s="124"/>
      <c r="GC14" s="124"/>
      <c r="GD14" s="124"/>
      <c r="GE14" s="124"/>
      <c r="GF14" s="124"/>
      <c r="GG14" s="124"/>
      <c r="GH14" s="124"/>
      <c r="GI14" s="124"/>
      <c r="GJ14" s="124"/>
      <c r="GK14" s="124"/>
      <c r="GL14" s="124"/>
      <c r="GM14" s="124"/>
      <c r="GN14" s="124"/>
      <c r="GO14" s="124"/>
      <c r="GP14" s="124"/>
      <c r="GQ14" s="124"/>
      <c r="GR14" s="124"/>
      <c r="GS14" s="124"/>
      <c r="GT14" s="124"/>
      <c r="GU14" s="124"/>
      <c r="GV14" s="124"/>
      <c r="GW14" s="124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  <c r="IA14" s="140"/>
      <c r="IB14" s="140"/>
      <c r="IC14" s="140"/>
      <c r="ID14" s="140"/>
      <c r="IE14" s="140"/>
      <c r="IF14" s="140"/>
      <c r="IG14" s="140"/>
      <c r="IH14" s="140"/>
      <c r="II14" s="140"/>
      <c r="IJ14" s="140"/>
      <c r="IK14" s="140"/>
      <c r="IL14" s="140"/>
      <c r="IM14" s="140"/>
      <c r="IN14" s="140"/>
      <c r="IO14" s="140"/>
      <c r="IP14" s="140"/>
      <c r="IQ14" s="140"/>
      <c r="IR14" s="140"/>
      <c r="IS14" s="140"/>
      <c r="IT14" s="140"/>
      <c r="IU14" s="140"/>
      <c r="IV14" s="140"/>
    </row>
  </sheetData>
  <mergeCells count="3">
    <mergeCell ref="A1:B1"/>
    <mergeCell ref="A2:F2"/>
    <mergeCell ref="A13:B13"/>
  </mergeCells>
  <printOptions horizontalCentered="1"/>
  <pageMargins left="0.590277777777778" right="0.590277777777778" top="0.786805555555556" bottom="0.786805555555556" header="0.511111111111111" footer="0.511111111111111"/>
  <pageSetup paperSize="9" fitToHeight="0" orientation="portrait" horizontalDpi="600"/>
  <headerFooter alignWithMargins="0" scaleWithDoc="0"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U13"/>
  <sheetViews>
    <sheetView showZeros="0" workbookViewId="0">
      <selection activeCell="D5" sqref="D5:E11"/>
    </sheetView>
  </sheetViews>
  <sheetFormatPr defaultColWidth="9" defaultRowHeight="15"/>
  <cols>
    <col min="1" max="1" width="6.625" style="53" customWidth="1"/>
    <col min="2" max="2" width="16.625" style="54" customWidth="1"/>
    <col min="3" max="4" width="12.25" style="55" customWidth="1"/>
    <col min="5" max="5" width="12.25" style="54" customWidth="1"/>
    <col min="6" max="6" width="12.375" style="53" customWidth="1"/>
    <col min="7" max="225" width="9" style="57"/>
    <col min="226" max="229" width="9" style="58"/>
  </cols>
  <sheetData>
    <row r="1" s="49" customFormat="1" ht="21" customHeight="1" spans="1:229">
      <c r="A1" s="87" t="s">
        <v>30</v>
      </c>
      <c r="B1" s="87"/>
      <c r="C1" s="88"/>
      <c r="D1" s="88"/>
      <c r="E1" s="90"/>
      <c r="F1" s="11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  <c r="HA1" s="63"/>
      <c r="HB1" s="63"/>
      <c r="HC1" s="63"/>
      <c r="HD1" s="63"/>
      <c r="HE1" s="63"/>
      <c r="HF1" s="63"/>
      <c r="HG1" s="63"/>
      <c r="HH1" s="63"/>
      <c r="HI1" s="63"/>
      <c r="HJ1" s="63"/>
      <c r="HK1" s="63"/>
      <c r="HL1" s="63"/>
      <c r="HM1" s="63"/>
      <c r="HN1" s="63"/>
      <c r="HO1" s="63"/>
      <c r="HP1" s="63"/>
      <c r="HQ1" s="63"/>
      <c r="HR1" s="63"/>
      <c r="HS1" s="63"/>
      <c r="HT1" s="63"/>
      <c r="HU1" s="63"/>
    </row>
    <row r="2" s="110" customFormat="1" ht="63" customHeight="1" spans="1:229">
      <c r="A2" s="114" t="s">
        <v>31</v>
      </c>
      <c r="B2" s="114"/>
      <c r="C2" s="114"/>
      <c r="D2" s="114"/>
      <c r="E2" s="114"/>
      <c r="F2" s="114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5"/>
      <c r="BR2" s="115"/>
      <c r="BS2" s="115"/>
      <c r="BT2" s="115"/>
      <c r="BU2" s="115"/>
      <c r="BV2" s="115"/>
      <c r="BW2" s="115"/>
      <c r="BX2" s="115"/>
      <c r="BY2" s="115"/>
      <c r="BZ2" s="115"/>
      <c r="CA2" s="115"/>
      <c r="CB2" s="115"/>
      <c r="CC2" s="115"/>
      <c r="CD2" s="115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5"/>
      <c r="DA2" s="115"/>
      <c r="DB2" s="115"/>
      <c r="DC2" s="115"/>
      <c r="DD2" s="115"/>
      <c r="DE2" s="115"/>
      <c r="DF2" s="115"/>
      <c r="DG2" s="115"/>
      <c r="DH2" s="115"/>
      <c r="DI2" s="115"/>
      <c r="DJ2" s="115"/>
      <c r="DK2" s="115"/>
      <c r="DL2" s="115"/>
      <c r="DM2" s="115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5"/>
      <c r="EJ2" s="115"/>
      <c r="EK2" s="115"/>
      <c r="EL2" s="115"/>
      <c r="EM2" s="115"/>
      <c r="EN2" s="115"/>
      <c r="EO2" s="115"/>
      <c r="EP2" s="115"/>
      <c r="EQ2" s="115"/>
      <c r="ER2" s="115"/>
      <c r="ES2" s="115"/>
      <c r="ET2" s="115"/>
      <c r="EU2" s="115"/>
      <c r="EV2" s="115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5"/>
      <c r="FS2" s="115"/>
      <c r="FT2" s="115"/>
      <c r="FU2" s="115"/>
      <c r="FV2" s="115"/>
      <c r="FW2" s="115"/>
      <c r="FX2" s="115"/>
      <c r="FY2" s="115"/>
      <c r="FZ2" s="115"/>
      <c r="GA2" s="115"/>
      <c r="GB2" s="115"/>
      <c r="GC2" s="115"/>
      <c r="GD2" s="115"/>
      <c r="GE2" s="115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5"/>
      <c r="HB2" s="115"/>
      <c r="HC2" s="115"/>
      <c r="HD2" s="115"/>
      <c r="HE2" s="115"/>
      <c r="HF2" s="115"/>
      <c r="HG2" s="115"/>
      <c r="HH2" s="115"/>
      <c r="HI2" s="115"/>
      <c r="HJ2" s="115"/>
      <c r="HK2" s="115"/>
      <c r="HL2" s="115"/>
      <c r="HM2" s="115"/>
      <c r="HN2" s="115"/>
      <c r="HO2" s="115"/>
      <c r="HP2" s="115"/>
      <c r="HQ2" s="115"/>
      <c r="HR2" s="115"/>
      <c r="HS2" s="115"/>
      <c r="HT2" s="115"/>
      <c r="HU2" s="115"/>
    </row>
    <row r="3" s="50" customFormat="1" ht="28" customHeight="1" spans="1:229">
      <c r="A3" s="116"/>
      <c r="B3" s="117"/>
      <c r="C3" s="118"/>
      <c r="D3" s="118"/>
      <c r="E3" s="117"/>
      <c r="F3" s="7" t="s">
        <v>2</v>
      </c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  <c r="HA3" s="65"/>
      <c r="HB3" s="65"/>
      <c r="HC3" s="65"/>
      <c r="HD3" s="65"/>
      <c r="HE3" s="65"/>
      <c r="HF3" s="65"/>
      <c r="HG3" s="65"/>
      <c r="HH3" s="65"/>
      <c r="HI3" s="65"/>
      <c r="HJ3" s="65"/>
      <c r="HK3" s="65"/>
      <c r="HL3" s="65"/>
      <c r="HM3" s="65"/>
      <c r="HN3" s="65"/>
      <c r="HO3" s="65"/>
      <c r="HP3" s="65"/>
      <c r="HQ3" s="65"/>
      <c r="HR3" s="65"/>
      <c r="HS3" s="65"/>
      <c r="HT3" s="65"/>
      <c r="HU3" s="65"/>
    </row>
    <row r="4" s="111" customFormat="1" ht="58" customHeight="1" spans="1:229">
      <c r="A4" s="119" t="s">
        <v>3</v>
      </c>
      <c r="B4" s="119" t="s">
        <v>4</v>
      </c>
      <c r="C4" s="120" t="s">
        <v>27</v>
      </c>
      <c r="D4" s="120" t="s">
        <v>32</v>
      </c>
      <c r="E4" s="119" t="s">
        <v>33</v>
      </c>
      <c r="F4" s="119" t="s">
        <v>10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  <c r="DG4" s="121"/>
      <c r="DH4" s="121"/>
      <c r="DI4" s="121"/>
      <c r="DJ4" s="121"/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121"/>
      <c r="EC4" s="121"/>
      <c r="ED4" s="121"/>
      <c r="EE4" s="121"/>
      <c r="EF4" s="121"/>
      <c r="EG4" s="121"/>
      <c r="EH4" s="121"/>
      <c r="EI4" s="121"/>
      <c r="EJ4" s="121"/>
      <c r="EK4" s="121"/>
      <c r="EL4" s="121"/>
      <c r="EM4" s="121"/>
      <c r="EN4" s="121"/>
      <c r="EO4" s="121"/>
      <c r="EP4" s="121"/>
      <c r="EQ4" s="121"/>
      <c r="ER4" s="121"/>
      <c r="ES4" s="121"/>
      <c r="ET4" s="121"/>
      <c r="EU4" s="121"/>
      <c r="EV4" s="121"/>
      <c r="EW4" s="121"/>
      <c r="EX4" s="121"/>
      <c r="EY4" s="121"/>
      <c r="EZ4" s="121"/>
      <c r="FA4" s="121"/>
      <c r="FB4" s="121"/>
      <c r="FC4" s="121"/>
      <c r="FD4" s="121"/>
      <c r="FE4" s="121"/>
      <c r="FF4" s="121"/>
      <c r="FG4" s="121"/>
      <c r="FH4" s="121"/>
      <c r="FI4" s="121"/>
      <c r="FJ4" s="121"/>
      <c r="FK4" s="121"/>
      <c r="FL4" s="121"/>
      <c r="FM4" s="121"/>
      <c r="FN4" s="121"/>
      <c r="FO4" s="121"/>
      <c r="FP4" s="121"/>
      <c r="FQ4" s="121"/>
      <c r="FR4" s="121"/>
      <c r="FS4" s="121"/>
      <c r="FT4" s="121"/>
      <c r="FU4" s="121"/>
      <c r="FV4" s="121"/>
      <c r="FW4" s="121"/>
      <c r="FX4" s="121"/>
      <c r="FY4" s="121"/>
      <c r="FZ4" s="121"/>
      <c r="GA4" s="121"/>
      <c r="GB4" s="121"/>
      <c r="GC4" s="121"/>
      <c r="GD4" s="121"/>
      <c r="GE4" s="121"/>
      <c r="GF4" s="121"/>
      <c r="GG4" s="121"/>
      <c r="GH4" s="121"/>
      <c r="GI4" s="121"/>
      <c r="GJ4" s="121"/>
      <c r="GK4" s="121"/>
      <c r="GL4" s="121"/>
      <c r="GM4" s="121"/>
      <c r="GN4" s="121"/>
      <c r="GO4" s="121"/>
      <c r="GP4" s="121"/>
      <c r="GQ4" s="121"/>
      <c r="GR4" s="121"/>
      <c r="GS4" s="121"/>
      <c r="GT4" s="121"/>
      <c r="GU4" s="121"/>
      <c r="GV4" s="121"/>
      <c r="GW4" s="121"/>
      <c r="GX4" s="121"/>
      <c r="GY4" s="121"/>
      <c r="GZ4" s="121"/>
      <c r="HA4" s="121"/>
      <c r="HB4" s="121"/>
      <c r="HC4" s="121"/>
      <c r="HD4" s="121"/>
      <c r="HE4" s="121"/>
      <c r="HF4" s="121"/>
      <c r="HG4" s="121"/>
      <c r="HH4" s="121"/>
      <c r="HI4" s="121"/>
      <c r="HJ4" s="121"/>
      <c r="HK4" s="121"/>
      <c r="HL4" s="121"/>
      <c r="HM4" s="121"/>
      <c r="HN4" s="121"/>
      <c r="HO4" s="121"/>
      <c r="HP4" s="121"/>
      <c r="HQ4" s="121"/>
      <c r="HR4" s="121"/>
      <c r="HS4" s="121"/>
      <c r="HT4" s="121"/>
      <c r="HU4" s="121"/>
    </row>
    <row r="5" s="50" customFormat="1" ht="33" customHeight="1" spans="1:229">
      <c r="A5" s="99">
        <v>1</v>
      </c>
      <c r="B5" s="99" t="s">
        <v>34</v>
      </c>
      <c r="C5" s="100">
        <f t="shared" ref="C5:C12" si="0">SUM(D5:E5)</f>
        <v>6026</v>
      </c>
      <c r="D5" s="100">
        <v>6026</v>
      </c>
      <c r="E5" s="101">
        <v>0</v>
      </c>
      <c r="F5" s="101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  <c r="HA5" s="65"/>
      <c r="HB5" s="65"/>
      <c r="HC5" s="65"/>
      <c r="HD5" s="65"/>
      <c r="HE5" s="65"/>
      <c r="HF5" s="65"/>
      <c r="HG5" s="65"/>
      <c r="HH5" s="65"/>
      <c r="HI5" s="65"/>
      <c r="HJ5" s="65"/>
      <c r="HK5" s="65"/>
      <c r="HL5" s="65"/>
      <c r="HM5" s="65"/>
      <c r="HN5" s="65"/>
      <c r="HO5" s="65"/>
      <c r="HP5" s="65"/>
      <c r="HQ5" s="65"/>
      <c r="HR5" s="65"/>
      <c r="HS5" s="65"/>
      <c r="HT5" s="65"/>
      <c r="HU5" s="65"/>
    </row>
    <row r="6" s="50" customFormat="1" ht="33" customHeight="1" spans="1:229">
      <c r="A6" s="99">
        <v>2</v>
      </c>
      <c r="B6" s="99" t="s">
        <v>14</v>
      </c>
      <c r="C6" s="100">
        <f t="shared" si="0"/>
        <v>8</v>
      </c>
      <c r="D6" s="100">
        <v>0</v>
      </c>
      <c r="E6" s="101">
        <v>8</v>
      </c>
      <c r="F6" s="101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  <c r="HA6" s="65"/>
      <c r="HB6" s="65"/>
      <c r="HC6" s="65"/>
      <c r="HD6" s="65"/>
      <c r="HE6" s="65"/>
      <c r="HF6" s="65"/>
      <c r="HG6" s="65"/>
      <c r="HH6" s="65"/>
      <c r="HI6" s="65"/>
      <c r="HJ6" s="65"/>
      <c r="HK6" s="65"/>
      <c r="HL6" s="65"/>
      <c r="HM6" s="65"/>
      <c r="HN6" s="65"/>
      <c r="HO6" s="65"/>
      <c r="HP6" s="65"/>
      <c r="HQ6" s="65"/>
      <c r="HR6" s="65"/>
      <c r="HS6" s="65"/>
      <c r="HT6" s="65"/>
      <c r="HU6" s="65"/>
    </row>
    <row r="7" s="50" customFormat="1" ht="33" customHeight="1" spans="1:229">
      <c r="A7" s="99">
        <v>3</v>
      </c>
      <c r="B7" s="99" t="s">
        <v>15</v>
      </c>
      <c r="C7" s="100">
        <f t="shared" si="0"/>
        <v>237</v>
      </c>
      <c r="D7" s="100">
        <v>0</v>
      </c>
      <c r="E7" s="101">
        <v>237</v>
      </c>
      <c r="F7" s="101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</row>
    <row r="8" s="50" customFormat="1" ht="33" customHeight="1" spans="1:229">
      <c r="A8" s="99">
        <v>4</v>
      </c>
      <c r="B8" s="99" t="s">
        <v>16</v>
      </c>
      <c r="C8" s="100">
        <f t="shared" si="0"/>
        <v>1176</v>
      </c>
      <c r="D8" s="100">
        <v>0</v>
      </c>
      <c r="E8" s="101">
        <v>1176</v>
      </c>
      <c r="F8" s="101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</row>
    <row r="9" s="50" customFormat="1" ht="33" customHeight="1" spans="1:229">
      <c r="A9" s="99">
        <v>5</v>
      </c>
      <c r="B9" s="99" t="s">
        <v>18</v>
      </c>
      <c r="C9" s="100">
        <f t="shared" si="0"/>
        <v>168</v>
      </c>
      <c r="D9" s="100">
        <v>0</v>
      </c>
      <c r="E9" s="101">
        <v>168</v>
      </c>
      <c r="F9" s="101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</row>
    <row r="10" s="50" customFormat="1" ht="33" customHeight="1" spans="1:229">
      <c r="A10" s="99">
        <v>6</v>
      </c>
      <c r="B10" s="99" t="s">
        <v>20</v>
      </c>
      <c r="C10" s="100">
        <f t="shared" si="0"/>
        <v>667</v>
      </c>
      <c r="D10" s="100">
        <v>0</v>
      </c>
      <c r="E10" s="101">
        <v>667</v>
      </c>
      <c r="F10" s="101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</row>
    <row r="11" s="50" customFormat="1" ht="33" customHeight="1" spans="1:229">
      <c r="A11" s="99">
        <v>7</v>
      </c>
      <c r="B11" s="99" t="s">
        <v>21</v>
      </c>
      <c r="C11" s="100">
        <f t="shared" si="0"/>
        <v>536</v>
      </c>
      <c r="D11" s="100">
        <v>0</v>
      </c>
      <c r="E11" s="101">
        <v>536</v>
      </c>
      <c r="F11" s="101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</row>
    <row r="12" s="112" customFormat="1" ht="42" customHeight="1" spans="1:229">
      <c r="A12" s="102" t="s">
        <v>22</v>
      </c>
      <c r="B12" s="103"/>
      <c r="C12" s="104">
        <f>SUM(C5:C11)</f>
        <v>8818</v>
      </c>
      <c r="D12" s="104">
        <f>SUM(D5:D11)</f>
        <v>6026</v>
      </c>
      <c r="E12" s="104">
        <f>SUM(E5:E11)</f>
        <v>2792</v>
      </c>
      <c r="F12" s="10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  <c r="GA12" s="81"/>
      <c r="GB12" s="81"/>
      <c r="GC12" s="81"/>
      <c r="GD12" s="81"/>
      <c r="GE12" s="81"/>
      <c r="GF12" s="81"/>
      <c r="GG12" s="81"/>
      <c r="GH12" s="81"/>
      <c r="GI12" s="81"/>
      <c r="GJ12" s="81"/>
      <c r="GK12" s="81"/>
      <c r="GL12" s="81"/>
      <c r="GM12" s="81"/>
      <c r="GN12" s="81"/>
      <c r="GO12" s="81"/>
      <c r="GP12" s="81"/>
      <c r="GQ12" s="81"/>
      <c r="GR12" s="81"/>
      <c r="GS12" s="81"/>
      <c r="GT12" s="81"/>
      <c r="GU12" s="81"/>
      <c r="GV12" s="81"/>
      <c r="GW12" s="81"/>
      <c r="GX12" s="81"/>
      <c r="GY12" s="81"/>
      <c r="GZ12" s="81"/>
      <c r="HA12" s="81"/>
      <c r="HB12" s="81"/>
      <c r="HC12" s="81"/>
      <c r="HD12" s="81"/>
      <c r="HE12" s="81"/>
      <c r="HF12" s="81"/>
      <c r="HG12" s="81"/>
      <c r="HH12" s="81"/>
      <c r="HI12" s="81"/>
      <c r="HJ12" s="81"/>
      <c r="HK12" s="81"/>
      <c r="HL12" s="81"/>
      <c r="HM12" s="81"/>
      <c r="HN12" s="81"/>
      <c r="HO12" s="81"/>
      <c r="HP12" s="81"/>
      <c r="HQ12" s="81"/>
      <c r="HR12" s="81"/>
      <c r="HS12" s="81"/>
      <c r="HT12" s="81"/>
      <c r="HU12" s="81"/>
    </row>
    <row r="13" s="112" customFormat="1" ht="33" customHeight="1" spans="1:229">
      <c r="A13" s="99"/>
      <c r="B13" s="99" t="s">
        <v>23</v>
      </c>
      <c r="C13" s="100">
        <f>SUM(D13:E13)</f>
        <v>741</v>
      </c>
      <c r="D13" s="100">
        <v>741</v>
      </c>
      <c r="E13" s="100">
        <v>0</v>
      </c>
      <c r="F13" s="82" t="s">
        <v>24</v>
      </c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  <c r="HA13" s="81"/>
      <c r="HB13" s="81"/>
      <c r="HC13" s="81"/>
      <c r="HD13" s="81"/>
      <c r="HE13" s="81"/>
      <c r="HF13" s="81"/>
      <c r="HG13" s="81"/>
      <c r="HH13" s="81"/>
      <c r="HI13" s="81"/>
      <c r="HJ13" s="81"/>
      <c r="HK13" s="81"/>
      <c r="HL13" s="81"/>
      <c r="HM13" s="81"/>
      <c r="HN13" s="81"/>
      <c r="HO13" s="81"/>
      <c r="HP13" s="81"/>
      <c r="HQ13" s="81"/>
      <c r="HR13" s="81"/>
      <c r="HS13" s="81"/>
      <c r="HT13" s="81"/>
      <c r="HU13" s="81"/>
    </row>
  </sheetData>
  <mergeCells count="3">
    <mergeCell ref="A1:B1"/>
    <mergeCell ref="A2:F2"/>
    <mergeCell ref="A12:B12"/>
  </mergeCells>
  <printOptions horizontalCentered="1"/>
  <pageMargins left="0.590277777777778" right="0.590277777777778" top="0.786805555555556" bottom="0.786805555555556" header="0.511805555555556" footer="0.511805555555556"/>
  <pageSetup paperSize="9" fitToHeight="0" orientation="portrait" horizontalDpi="600"/>
  <headerFooter alignWithMargins="0" scaleWithDoc="0"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workbookViewId="0">
      <selection activeCell="D5" sqref="D5:G14"/>
    </sheetView>
  </sheetViews>
  <sheetFormatPr defaultColWidth="9" defaultRowHeight="13.5"/>
  <cols>
    <col min="1" max="1" width="7.125" style="1" customWidth="1"/>
    <col min="2" max="2" width="18.125" style="1" customWidth="1"/>
    <col min="3" max="7" width="9.75" style="1" customWidth="1"/>
    <col min="8" max="8" width="12" style="1" customWidth="1"/>
  </cols>
  <sheetData>
    <row r="1" s="83" customFormat="1" ht="21" customHeight="1" spans="1:9">
      <c r="A1" s="87" t="s">
        <v>35</v>
      </c>
      <c r="B1" s="87"/>
      <c r="C1" s="88"/>
      <c r="D1" s="89"/>
      <c r="E1" s="90"/>
      <c r="F1" s="90"/>
      <c r="G1" s="90"/>
      <c r="H1" s="90"/>
      <c r="I1" s="106"/>
    </row>
    <row r="2" s="84" customFormat="1" ht="52" customHeight="1" spans="1:9">
      <c r="A2" s="91" t="s">
        <v>36</v>
      </c>
      <c r="B2" s="91"/>
      <c r="C2" s="91"/>
      <c r="D2" s="91"/>
      <c r="E2" s="91"/>
      <c r="F2" s="91"/>
      <c r="G2" s="91"/>
      <c r="H2" s="91"/>
      <c r="I2" s="107"/>
    </row>
    <row r="3" ht="27" customHeight="1" spans="1:9">
      <c r="A3" s="92"/>
      <c r="B3" s="93"/>
      <c r="C3" s="94"/>
      <c r="D3" s="93"/>
      <c r="E3" s="93"/>
      <c r="F3" s="93"/>
      <c r="G3" s="95" t="s">
        <v>2</v>
      </c>
      <c r="H3" s="96"/>
      <c r="I3" s="105"/>
    </row>
    <row r="4" s="85" customFormat="1" ht="72" customHeight="1" spans="1:9">
      <c r="A4" s="97" t="s">
        <v>3</v>
      </c>
      <c r="B4" s="97" t="s">
        <v>37</v>
      </c>
      <c r="C4" s="98" t="s">
        <v>5</v>
      </c>
      <c r="D4" s="70" t="s">
        <v>38</v>
      </c>
      <c r="E4" s="70" t="s">
        <v>39</v>
      </c>
      <c r="F4" s="70" t="s">
        <v>40</v>
      </c>
      <c r="G4" s="70" t="s">
        <v>41</v>
      </c>
      <c r="H4" s="70" t="s">
        <v>10</v>
      </c>
      <c r="I4" s="108"/>
    </row>
    <row r="5" s="86" customFormat="1" ht="33" customHeight="1" spans="1:9">
      <c r="A5" s="99">
        <v>1</v>
      </c>
      <c r="B5" s="99" t="s">
        <v>34</v>
      </c>
      <c r="C5" s="100">
        <f>SUM(D5:G5)</f>
        <v>543</v>
      </c>
      <c r="D5" s="101"/>
      <c r="E5" s="101"/>
      <c r="F5" s="101">
        <v>61</v>
      </c>
      <c r="G5" s="101">
        <v>482</v>
      </c>
      <c r="H5" s="101"/>
      <c r="I5" s="109"/>
    </row>
    <row r="6" s="86" customFormat="1" ht="33" customHeight="1" spans="1:9">
      <c r="A6" s="99">
        <v>2</v>
      </c>
      <c r="B6" s="99" t="s">
        <v>12</v>
      </c>
      <c r="C6" s="100">
        <f>SUM(D6:G6)</f>
        <v>119.31</v>
      </c>
      <c r="D6" s="101">
        <v>119.31</v>
      </c>
      <c r="E6" s="101"/>
      <c r="F6" s="101"/>
      <c r="G6" s="101"/>
      <c r="H6" s="101"/>
      <c r="I6" s="109"/>
    </row>
    <row r="7" s="86" customFormat="1" ht="33" customHeight="1" spans="1:9">
      <c r="A7" s="99">
        <v>3</v>
      </c>
      <c r="B7" s="99" t="s">
        <v>14</v>
      </c>
      <c r="C7" s="100">
        <f t="shared" ref="C7:C15" si="0">SUM(D7:H7)</f>
        <v>576.51</v>
      </c>
      <c r="D7" s="101">
        <v>352.51</v>
      </c>
      <c r="E7" s="101">
        <v>109</v>
      </c>
      <c r="F7" s="101"/>
      <c r="G7" s="101">
        <v>115</v>
      </c>
      <c r="H7" s="101"/>
      <c r="I7" s="109"/>
    </row>
    <row r="8" s="86" customFormat="1" ht="33" customHeight="1" spans="1:9">
      <c r="A8" s="99">
        <v>4</v>
      </c>
      <c r="B8" s="99" t="s">
        <v>15</v>
      </c>
      <c r="C8" s="100">
        <f t="shared" si="0"/>
        <v>926.15</v>
      </c>
      <c r="D8" s="101">
        <v>496.15</v>
      </c>
      <c r="E8" s="101">
        <v>236</v>
      </c>
      <c r="F8" s="101">
        <v>49</v>
      </c>
      <c r="G8" s="101">
        <v>145</v>
      </c>
      <c r="H8" s="101"/>
      <c r="I8" s="109"/>
    </row>
    <row r="9" s="86" customFormat="1" ht="33" customHeight="1" spans="1:9">
      <c r="A9" s="99">
        <v>5</v>
      </c>
      <c r="B9" s="99" t="s">
        <v>16</v>
      </c>
      <c r="C9" s="100">
        <f t="shared" si="0"/>
        <v>482.02</v>
      </c>
      <c r="D9" s="101">
        <v>56.02</v>
      </c>
      <c r="E9" s="101">
        <v>281</v>
      </c>
      <c r="F9" s="101">
        <v>45</v>
      </c>
      <c r="G9" s="101">
        <v>100</v>
      </c>
      <c r="H9" s="101"/>
      <c r="I9" s="109"/>
    </row>
    <row r="10" s="86" customFormat="1" ht="33" customHeight="1" spans="1:9">
      <c r="A10" s="99">
        <v>6</v>
      </c>
      <c r="B10" s="99" t="s">
        <v>17</v>
      </c>
      <c r="C10" s="100">
        <f t="shared" si="0"/>
        <v>317.13</v>
      </c>
      <c r="D10" s="101">
        <v>168.13</v>
      </c>
      <c r="E10" s="101">
        <v>88</v>
      </c>
      <c r="F10" s="101">
        <v>61</v>
      </c>
      <c r="G10" s="101"/>
      <c r="H10" s="101"/>
      <c r="I10" s="109"/>
    </row>
    <row r="11" s="86" customFormat="1" ht="33" customHeight="1" spans="1:9">
      <c r="A11" s="99">
        <v>7</v>
      </c>
      <c r="B11" s="99" t="s">
        <v>18</v>
      </c>
      <c r="C11" s="100">
        <f t="shared" si="0"/>
        <v>1017.71</v>
      </c>
      <c r="D11" s="101">
        <v>428.71</v>
      </c>
      <c r="E11" s="101">
        <v>230</v>
      </c>
      <c r="F11" s="101">
        <v>79</v>
      </c>
      <c r="G11" s="101">
        <v>280</v>
      </c>
      <c r="H11" s="101"/>
      <c r="I11" s="109"/>
    </row>
    <row r="12" s="86" customFormat="1" ht="33" customHeight="1" spans="1:9">
      <c r="A12" s="99">
        <v>8</v>
      </c>
      <c r="B12" s="99" t="s">
        <v>19</v>
      </c>
      <c r="C12" s="100">
        <f t="shared" si="0"/>
        <v>582.62</v>
      </c>
      <c r="D12" s="101">
        <v>417.62</v>
      </c>
      <c r="E12" s="101">
        <v>165</v>
      </c>
      <c r="F12" s="101"/>
      <c r="G12" s="101"/>
      <c r="H12" s="101"/>
      <c r="I12" s="109"/>
    </row>
    <row r="13" s="86" customFormat="1" ht="33" customHeight="1" spans="1:9">
      <c r="A13" s="99">
        <v>9</v>
      </c>
      <c r="B13" s="99" t="s">
        <v>20</v>
      </c>
      <c r="C13" s="100">
        <f t="shared" si="0"/>
        <v>1207</v>
      </c>
      <c r="D13" s="101">
        <v>591</v>
      </c>
      <c r="E13" s="101">
        <v>272</v>
      </c>
      <c r="F13" s="101">
        <v>103</v>
      </c>
      <c r="G13" s="101">
        <v>241</v>
      </c>
      <c r="H13" s="101"/>
      <c r="I13" s="109"/>
    </row>
    <row r="14" s="86" customFormat="1" ht="33" customHeight="1" spans="1:9">
      <c r="A14" s="99">
        <v>10</v>
      </c>
      <c r="B14" s="99" t="s">
        <v>21</v>
      </c>
      <c r="C14" s="100">
        <f t="shared" si="0"/>
        <v>1482.2</v>
      </c>
      <c r="D14" s="101">
        <v>856.2</v>
      </c>
      <c r="E14" s="101">
        <v>172</v>
      </c>
      <c r="F14" s="101">
        <v>170</v>
      </c>
      <c r="G14" s="101">
        <v>284</v>
      </c>
      <c r="H14" s="101"/>
      <c r="I14" s="109"/>
    </row>
    <row r="15" s="86" customFormat="1" ht="40" customHeight="1" spans="1:9">
      <c r="A15" s="102" t="s">
        <v>22</v>
      </c>
      <c r="B15" s="103"/>
      <c r="C15" s="104">
        <f>SUM(C5:C14)</f>
        <v>7253.65</v>
      </c>
      <c r="D15" s="104">
        <f>SUM(D5:D14)</f>
        <v>3485.65</v>
      </c>
      <c r="E15" s="104">
        <f>SUM(E5:E14)</f>
        <v>1553</v>
      </c>
      <c r="F15" s="104">
        <f>SUM(F5:F14)</f>
        <v>568</v>
      </c>
      <c r="G15" s="104">
        <f>SUM(G5:G14)</f>
        <v>1647</v>
      </c>
      <c r="H15" s="101"/>
      <c r="I15" s="109"/>
    </row>
    <row r="16" s="86" customFormat="1" ht="33" customHeight="1" spans="1:9">
      <c r="A16" s="99"/>
      <c r="B16" s="99" t="s">
        <v>23</v>
      </c>
      <c r="C16" s="100">
        <f>SUM(D16:H16)</f>
        <v>1312.9</v>
      </c>
      <c r="D16" s="101">
        <v>880.9</v>
      </c>
      <c r="E16" s="101">
        <v>154</v>
      </c>
      <c r="F16" s="101"/>
      <c r="G16" s="101">
        <v>278</v>
      </c>
      <c r="H16" s="82" t="s">
        <v>24</v>
      </c>
      <c r="I16" s="109"/>
    </row>
    <row r="20" spans="5:5">
      <c r="E20" s="105"/>
    </row>
  </sheetData>
  <mergeCells count="4">
    <mergeCell ref="A1:B1"/>
    <mergeCell ref="A2:H2"/>
    <mergeCell ref="G3:H3"/>
    <mergeCell ref="A15:B15"/>
  </mergeCells>
  <pageMargins left="0.75" right="0.75" top="1" bottom="1" header="0.5" footer="0.5"/>
  <pageSetup paperSize="9" fitToHeight="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Z14"/>
  <sheetViews>
    <sheetView showZeros="0" workbookViewId="0">
      <selection activeCell="M10" sqref="M10"/>
    </sheetView>
  </sheetViews>
  <sheetFormatPr defaultColWidth="9" defaultRowHeight="15"/>
  <cols>
    <col min="1" max="1" width="5.875" style="53" customWidth="1"/>
    <col min="2" max="2" width="14" style="54" customWidth="1"/>
    <col min="3" max="4" width="14.25" style="55" customWidth="1"/>
    <col min="5" max="5" width="14.25" style="54" customWidth="1"/>
    <col min="6" max="6" width="14.25" style="56" customWidth="1"/>
    <col min="7" max="7" width="12.125" style="57" customWidth="1"/>
    <col min="8" max="204" width="9" style="57"/>
    <col min="205" max="208" width="9" style="58"/>
  </cols>
  <sheetData>
    <row r="1" s="49" customFormat="1" ht="21" customHeight="1" spans="1:208">
      <c r="A1" s="59" t="s">
        <v>42</v>
      </c>
      <c r="B1" s="59"/>
      <c r="C1" s="60"/>
      <c r="D1" s="60"/>
      <c r="E1" s="61"/>
      <c r="F1" s="62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  <c r="BM1" s="63"/>
      <c r="BN1" s="63"/>
      <c r="BO1" s="63"/>
      <c r="BP1" s="63"/>
      <c r="BQ1" s="63"/>
      <c r="BR1" s="63"/>
      <c r="BS1" s="63"/>
      <c r="BT1" s="63"/>
      <c r="BU1" s="63"/>
      <c r="BV1" s="63"/>
      <c r="BW1" s="63"/>
      <c r="BX1" s="63"/>
      <c r="BY1" s="63"/>
      <c r="BZ1" s="63"/>
      <c r="CA1" s="63"/>
      <c r="CB1" s="63"/>
      <c r="CC1" s="63"/>
      <c r="CD1" s="63"/>
      <c r="CE1" s="63"/>
      <c r="CF1" s="63"/>
      <c r="CG1" s="63"/>
      <c r="CH1" s="63"/>
      <c r="CI1" s="63"/>
      <c r="CJ1" s="63"/>
      <c r="CK1" s="63"/>
      <c r="CL1" s="63"/>
      <c r="CM1" s="63"/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3"/>
      <c r="DD1" s="63"/>
      <c r="DE1" s="63"/>
      <c r="DF1" s="63"/>
      <c r="DG1" s="63"/>
      <c r="DH1" s="63"/>
      <c r="DI1" s="63"/>
      <c r="DJ1" s="63"/>
      <c r="DK1" s="63"/>
      <c r="DL1" s="63"/>
      <c r="DM1" s="63"/>
      <c r="DN1" s="63"/>
      <c r="DO1" s="63"/>
      <c r="DP1" s="63"/>
      <c r="DQ1" s="63"/>
      <c r="DR1" s="63"/>
      <c r="DS1" s="63"/>
      <c r="DT1" s="63"/>
      <c r="DU1" s="63"/>
      <c r="DV1" s="63"/>
      <c r="DW1" s="63"/>
      <c r="DX1" s="63"/>
      <c r="DY1" s="63"/>
      <c r="DZ1" s="63"/>
      <c r="EA1" s="63"/>
      <c r="EB1" s="63"/>
      <c r="EC1" s="63"/>
      <c r="ED1" s="63"/>
      <c r="EE1" s="63"/>
      <c r="EF1" s="63"/>
      <c r="EG1" s="63"/>
      <c r="EH1" s="63"/>
      <c r="EI1" s="63"/>
      <c r="EJ1" s="63"/>
      <c r="EK1" s="63"/>
      <c r="EL1" s="63"/>
      <c r="EM1" s="63"/>
      <c r="EN1" s="63"/>
      <c r="EO1" s="63"/>
      <c r="EP1" s="63"/>
      <c r="EQ1" s="63"/>
      <c r="ER1" s="63"/>
      <c r="ES1" s="63"/>
      <c r="ET1" s="63"/>
      <c r="EU1" s="63"/>
      <c r="EV1" s="63"/>
      <c r="EW1" s="63"/>
      <c r="EX1" s="63"/>
      <c r="EY1" s="63"/>
      <c r="EZ1" s="63"/>
      <c r="FA1" s="63"/>
      <c r="FB1" s="63"/>
      <c r="FC1" s="63"/>
      <c r="FD1" s="63"/>
      <c r="FE1" s="63"/>
      <c r="FF1" s="63"/>
      <c r="FG1" s="63"/>
      <c r="FH1" s="63"/>
      <c r="FI1" s="63"/>
      <c r="FJ1" s="63"/>
      <c r="FK1" s="63"/>
      <c r="FL1" s="63"/>
      <c r="FM1" s="63"/>
      <c r="FN1" s="63"/>
      <c r="FO1" s="63"/>
      <c r="FP1" s="63"/>
      <c r="FQ1" s="63"/>
      <c r="FR1" s="63"/>
      <c r="FS1" s="63"/>
      <c r="FT1" s="63"/>
      <c r="FU1" s="63"/>
      <c r="FV1" s="63"/>
      <c r="FW1" s="63"/>
      <c r="FX1" s="63"/>
      <c r="FY1" s="63"/>
      <c r="FZ1" s="63"/>
      <c r="GA1" s="63"/>
      <c r="GB1" s="63"/>
      <c r="GC1" s="63"/>
      <c r="GD1" s="63"/>
      <c r="GE1" s="63"/>
      <c r="GF1" s="63"/>
      <c r="GG1" s="63"/>
      <c r="GH1" s="63"/>
      <c r="GI1" s="63"/>
      <c r="GJ1" s="63"/>
      <c r="GK1" s="63"/>
      <c r="GL1" s="63"/>
      <c r="GM1" s="63"/>
      <c r="GN1" s="63"/>
      <c r="GO1" s="63"/>
      <c r="GP1" s="63"/>
      <c r="GQ1" s="63"/>
      <c r="GR1" s="63"/>
      <c r="GS1" s="63"/>
      <c r="GT1" s="63"/>
      <c r="GU1" s="63"/>
      <c r="GV1" s="63"/>
      <c r="GW1" s="63"/>
      <c r="GX1" s="63"/>
      <c r="GY1" s="63"/>
      <c r="GZ1" s="63"/>
    </row>
    <row r="2" s="49" customFormat="1" ht="47" customHeight="1" spans="1:208">
      <c r="A2" s="64" t="s">
        <v>43</v>
      </c>
      <c r="B2" s="64"/>
      <c r="C2" s="64"/>
      <c r="D2" s="64"/>
      <c r="E2" s="64"/>
      <c r="F2" s="64"/>
      <c r="G2" s="64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  <c r="BP2" s="63"/>
      <c r="BQ2" s="63"/>
      <c r="BR2" s="63"/>
      <c r="BS2" s="63"/>
      <c r="BT2" s="63"/>
      <c r="BU2" s="63"/>
      <c r="BV2" s="63"/>
      <c r="BW2" s="63"/>
      <c r="BX2" s="63"/>
      <c r="BY2" s="63"/>
      <c r="BZ2" s="63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  <c r="CM2" s="63"/>
      <c r="CN2" s="63"/>
      <c r="CO2" s="63"/>
      <c r="CP2" s="63"/>
      <c r="CQ2" s="63"/>
      <c r="CR2" s="63"/>
      <c r="CS2" s="63"/>
      <c r="CT2" s="63"/>
      <c r="CU2" s="63"/>
      <c r="CV2" s="63"/>
      <c r="CW2" s="63"/>
      <c r="CX2" s="63"/>
      <c r="CY2" s="63"/>
      <c r="CZ2" s="63"/>
      <c r="DA2" s="63"/>
      <c r="DB2" s="63"/>
      <c r="DC2" s="63"/>
      <c r="DD2" s="63"/>
      <c r="DE2" s="63"/>
      <c r="DF2" s="63"/>
      <c r="DG2" s="63"/>
      <c r="DH2" s="63"/>
      <c r="DI2" s="63"/>
      <c r="DJ2" s="63"/>
      <c r="DK2" s="63"/>
      <c r="DL2" s="63"/>
      <c r="DM2" s="63"/>
      <c r="DN2" s="63"/>
      <c r="DO2" s="63"/>
      <c r="DP2" s="63"/>
      <c r="DQ2" s="63"/>
      <c r="DR2" s="63"/>
      <c r="DS2" s="63"/>
      <c r="DT2" s="63"/>
      <c r="DU2" s="63"/>
      <c r="DV2" s="63"/>
      <c r="DW2" s="63"/>
      <c r="DX2" s="63"/>
      <c r="DY2" s="63"/>
      <c r="DZ2" s="63"/>
      <c r="EA2" s="63"/>
      <c r="EB2" s="63"/>
      <c r="EC2" s="63"/>
      <c r="ED2" s="63"/>
      <c r="EE2" s="63"/>
      <c r="EF2" s="63"/>
      <c r="EG2" s="63"/>
      <c r="EH2" s="63"/>
      <c r="EI2" s="63"/>
      <c r="EJ2" s="63"/>
      <c r="EK2" s="63"/>
      <c r="EL2" s="63"/>
      <c r="EM2" s="63"/>
      <c r="EN2" s="63"/>
      <c r="EO2" s="63"/>
      <c r="EP2" s="63"/>
      <c r="EQ2" s="63"/>
      <c r="ER2" s="63"/>
      <c r="ES2" s="63"/>
      <c r="ET2" s="63"/>
      <c r="EU2" s="63"/>
      <c r="EV2" s="63"/>
      <c r="EW2" s="63"/>
      <c r="EX2" s="63"/>
      <c r="EY2" s="63"/>
      <c r="EZ2" s="63"/>
      <c r="FA2" s="63"/>
      <c r="FB2" s="63"/>
      <c r="FC2" s="63"/>
      <c r="FD2" s="63"/>
      <c r="FE2" s="63"/>
      <c r="FF2" s="63"/>
      <c r="FG2" s="63"/>
      <c r="FH2" s="63"/>
      <c r="FI2" s="63"/>
      <c r="FJ2" s="63"/>
      <c r="FK2" s="63"/>
      <c r="FL2" s="63"/>
      <c r="FM2" s="63"/>
      <c r="FN2" s="63"/>
      <c r="FO2" s="63"/>
      <c r="FP2" s="63"/>
      <c r="FQ2" s="63"/>
      <c r="FR2" s="63"/>
      <c r="FS2" s="63"/>
      <c r="FT2" s="63"/>
      <c r="FU2" s="63"/>
      <c r="FV2" s="63"/>
      <c r="FW2" s="63"/>
      <c r="FX2" s="63"/>
      <c r="FY2" s="63"/>
      <c r="FZ2" s="63"/>
      <c r="GA2" s="63"/>
      <c r="GB2" s="63"/>
      <c r="GC2" s="63"/>
      <c r="GD2" s="63"/>
      <c r="GE2" s="63"/>
      <c r="GF2" s="63"/>
      <c r="GG2" s="63"/>
      <c r="GH2" s="63"/>
      <c r="GI2" s="63"/>
      <c r="GJ2" s="63"/>
      <c r="GK2" s="63"/>
      <c r="GL2" s="63"/>
      <c r="GM2" s="63"/>
      <c r="GN2" s="63"/>
      <c r="GO2" s="63"/>
      <c r="GP2" s="63"/>
      <c r="GQ2" s="63"/>
      <c r="GR2" s="63"/>
      <c r="GS2" s="63"/>
      <c r="GT2" s="63"/>
      <c r="GU2" s="63"/>
      <c r="GV2" s="63"/>
      <c r="GW2" s="63"/>
      <c r="GX2" s="63"/>
      <c r="GY2" s="63"/>
      <c r="GZ2" s="63"/>
    </row>
    <row r="3" s="50" customFormat="1" ht="28" customHeight="1" spans="1:208">
      <c r="A3" s="65"/>
      <c r="B3" s="66"/>
      <c r="C3" s="67"/>
      <c r="D3" s="67"/>
      <c r="E3" s="66"/>
      <c r="F3" s="68"/>
      <c r="G3" s="68" t="s">
        <v>2</v>
      </c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  <c r="CL3" s="65"/>
      <c r="CM3" s="65"/>
      <c r="CN3" s="65"/>
      <c r="CO3" s="65"/>
      <c r="CP3" s="65"/>
      <c r="CQ3" s="65"/>
      <c r="CR3" s="65"/>
      <c r="CS3" s="65"/>
      <c r="CT3" s="65"/>
      <c r="CU3" s="65"/>
      <c r="CV3" s="65"/>
      <c r="CW3" s="65"/>
      <c r="CX3" s="65"/>
      <c r="CY3" s="65"/>
      <c r="CZ3" s="65"/>
      <c r="DA3" s="65"/>
      <c r="DB3" s="65"/>
      <c r="DC3" s="65"/>
      <c r="DD3" s="65"/>
      <c r="DE3" s="65"/>
      <c r="DF3" s="65"/>
      <c r="DG3" s="65"/>
      <c r="DH3" s="65"/>
      <c r="DI3" s="65"/>
      <c r="DJ3" s="65"/>
      <c r="DK3" s="65"/>
      <c r="DL3" s="65"/>
      <c r="DM3" s="65"/>
      <c r="DN3" s="65"/>
      <c r="DO3" s="65"/>
      <c r="DP3" s="65"/>
      <c r="DQ3" s="65"/>
      <c r="DR3" s="65"/>
      <c r="DS3" s="65"/>
      <c r="DT3" s="65"/>
      <c r="DU3" s="65"/>
      <c r="DV3" s="65"/>
      <c r="DW3" s="65"/>
      <c r="DX3" s="65"/>
      <c r="DY3" s="65"/>
      <c r="DZ3" s="65"/>
      <c r="EA3" s="65"/>
      <c r="EB3" s="65"/>
      <c r="EC3" s="65"/>
      <c r="ED3" s="65"/>
      <c r="EE3" s="65"/>
      <c r="EF3" s="65"/>
      <c r="EG3" s="65"/>
      <c r="EH3" s="65"/>
      <c r="EI3" s="65"/>
      <c r="EJ3" s="65"/>
      <c r="EK3" s="65"/>
      <c r="EL3" s="65"/>
      <c r="EM3" s="65"/>
      <c r="EN3" s="65"/>
      <c r="EO3" s="65"/>
      <c r="EP3" s="65"/>
      <c r="EQ3" s="65"/>
      <c r="ER3" s="65"/>
      <c r="ES3" s="65"/>
      <c r="ET3" s="65"/>
      <c r="EU3" s="65"/>
      <c r="EV3" s="65"/>
      <c r="EW3" s="65"/>
      <c r="EX3" s="65"/>
      <c r="EY3" s="65"/>
      <c r="EZ3" s="65"/>
      <c r="FA3" s="65"/>
      <c r="FB3" s="65"/>
      <c r="FC3" s="65"/>
      <c r="FD3" s="65"/>
      <c r="FE3" s="65"/>
      <c r="FF3" s="65"/>
      <c r="FG3" s="65"/>
      <c r="FH3" s="65"/>
      <c r="FI3" s="65"/>
      <c r="FJ3" s="65"/>
      <c r="FK3" s="65"/>
      <c r="FL3" s="65"/>
      <c r="FM3" s="65"/>
      <c r="FN3" s="65"/>
      <c r="FO3" s="65"/>
      <c r="FP3" s="65"/>
      <c r="FQ3" s="65"/>
      <c r="FR3" s="65"/>
      <c r="FS3" s="65"/>
      <c r="FT3" s="65"/>
      <c r="FU3" s="65"/>
      <c r="FV3" s="65"/>
      <c r="FW3" s="65"/>
      <c r="FX3" s="65"/>
      <c r="FY3" s="65"/>
      <c r="FZ3" s="65"/>
      <c r="GA3" s="65"/>
      <c r="GB3" s="65"/>
      <c r="GC3" s="65"/>
      <c r="GD3" s="65"/>
      <c r="GE3" s="65"/>
      <c r="GF3" s="65"/>
      <c r="GG3" s="65"/>
      <c r="GH3" s="65"/>
      <c r="GI3" s="65"/>
      <c r="GJ3" s="65"/>
      <c r="GK3" s="65"/>
      <c r="GL3" s="65"/>
      <c r="GM3" s="65"/>
      <c r="GN3" s="65"/>
      <c r="GO3" s="65"/>
      <c r="GP3" s="65"/>
      <c r="GQ3" s="65"/>
      <c r="GR3" s="65"/>
      <c r="GS3" s="65"/>
      <c r="GT3" s="65"/>
      <c r="GU3" s="65"/>
      <c r="GV3" s="65"/>
      <c r="GW3" s="65"/>
      <c r="GX3" s="65"/>
      <c r="GY3" s="65"/>
      <c r="GZ3" s="65"/>
    </row>
    <row r="4" s="51" customFormat="1" ht="55" customHeight="1" spans="1:208">
      <c r="A4" s="69" t="s">
        <v>3</v>
      </c>
      <c r="B4" s="70" t="s">
        <v>4</v>
      </c>
      <c r="C4" s="71" t="s">
        <v>27</v>
      </c>
      <c r="D4" s="71" t="s">
        <v>44</v>
      </c>
      <c r="E4" s="72" t="s">
        <v>45</v>
      </c>
      <c r="F4" s="71" t="s">
        <v>46</v>
      </c>
      <c r="G4" s="72" t="s">
        <v>10</v>
      </c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/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/>
      <c r="EE4" s="73"/>
      <c r="EF4" s="73"/>
      <c r="EG4" s="73"/>
      <c r="EH4" s="73"/>
      <c r="EI4" s="73"/>
      <c r="EJ4" s="73"/>
      <c r="EK4" s="73"/>
      <c r="EL4" s="73"/>
      <c r="EM4" s="73"/>
      <c r="EN4" s="73"/>
      <c r="EO4" s="73"/>
      <c r="EP4" s="73"/>
      <c r="EQ4" s="73"/>
      <c r="ER4" s="73"/>
      <c r="ES4" s="73"/>
      <c r="ET4" s="73"/>
      <c r="EU4" s="73"/>
      <c r="EV4" s="73"/>
      <c r="EW4" s="73"/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  <c r="FL4" s="73"/>
      <c r="FM4" s="73"/>
      <c r="FN4" s="73"/>
      <c r="FO4" s="73"/>
      <c r="FP4" s="73"/>
      <c r="FQ4" s="73"/>
      <c r="FR4" s="73"/>
      <c r="FS4" s="73"/>
      <c r="FT4" s="73"/>
      <c r="FU4" s="73"/>
      <c r="FV4" s="73"/>
      <c r="FW4" s="73"/>
      <c r="FX4" s="73"/>
      <c r="FY4" s="73"/>
      <c r="FZ4" s="73"/>
      <c r="GA4" s="73"/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  <c r="GS4" s="73"/>
      <c r="GT4" s="73"/>
      <c r="GU4" s="73"/>
      <c r="GV4" s="73"/>
      <c r="GW4" s="73"/>
      <c r="GX4" s="73"/>
      <c r="GY4" s="73"/>
      <c r="GZ4" s="73"/>
    </row>
    <row r="5" s="50" customFormat="1" ht="33" customHeight="1" spans="1:208">
      <c r="A5" s="74">
        <v>1</v>
      </c>
      <c r="B5" s="74" t="s">
        <v>14</v>
      </c>
      <c r="C5" s="75">
        <f t="shared" ref="C5:C13" si="0">SUM(D5:F5)</f>
        <v>32.337</v>
      </c>
      <c r="D5" s="75">
        <v>32.337</v>
      </c>
      <c r="E5" s="76">
        <v>0</v>
      </c>
      <c r="F5" s="75">
        <v>0</v>
      </c>
      <c r="G5" s="77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  <c r="CL5" s="65"/>
      <c r="CM5" s="65"/>
      <c r="CN5" s="65"/>
      <c r="CO5" s="65"/>
      <c r="CP5" s="65"/>
      <c r="CQ5" s="65"/>
      <c r="CR5" s="65"/>
      <c r="CS5" s="65"/>
      <c r="CT5" s="65"/>
      <c r="CU5" s="65"/>
      <c r="CV5" s="65"/>
      <c r="CW5" s="65"/>
      <c r="CX5" s="65"/>
      <c r="CY5" s="65"/>
      <c r="CZ5" s="65"/>
      <c r="DA5" s="65"/>
      <c r="DB5" s="65"/>
      <c r="DC5" s="65"/>
      <c r="DD5" s="65"/>
      <c r="DE5" s="65"/>
      <c r="DF5" s="65"/>
      <c r="DG5" s="65"/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  <c r="DS5" s="65"/>
      <c r="DT5" s="65"/>
      <c r="DU5" s="65"/>
      <c r="DV5" s="65"/>
      <c r="DW5" s="65"/>
      <c r="DX5" s="65"/>
      <c r="DY5" s="65"/>
      <c r="DZ5" s="65"/>
      <c r="EA5" s="65"/>
      <c r="EB5" s="65"/>
      <c r="EC5" s="65"/>
      <c r="ED5" s="65"/>
      <c r="EE5" s="65"/>
      <c r="EF5" s="65"/>
      <c r="EG5" s="65"/>
      <c r="EH5" s="65"/>
      <c r="EI5" s="65"/>
      <c r="EJ5" s="65"/>
      <c r="EK5" s="65"/>
      <c r="EL5" s="65"/>
      <c r="EM5" s="65"/>
      <c r="EN5" s="65"/>
      <c r="EO5" s="65"/>
      <c r="EP5" s="65"/>
      <c r="EQ5" s="65"/>
      <c r="ER5" s="65"/>
      <c r="ES5" s="65"/>
      <c r="ET5" s="65"/>
      <c r="EU5" s="65"/>
      <c r="EV5" s="65"/>
      <c r="EW5" s="65"/>
      <c r="EX5" s="65"/>
      <c r="EY5" s="65"/>
      <c r="EZ5" s="65"/>
      <c r="FA5" s="65"/>
      <c r="FB5" s="65"/>
      <c r="FC5" s="65"/>
      <c r="FD5" s="65"/>
      <c r="FE5" s="65"/>
      <c r="FF5" s="65"/>
      <c r="FG5" s="65"/>
      <c r="FH5" s="65"/>
      <c r="FI5" s="65"/>
      <c r="FJ5" s="65"/>
      <c r="FK5" s="65"/>
      <c r="FL5" s="65"/>
      <c r="FM5" s="65"/>
      <c r="FN5" s="65"/>
      <c r="FO5" s="65"/>
      <c r="FP5" s="65"/>
      <c r="FQ5" s="65"/>
      <c r="FR5" s="65"/>
      <c r="FS5" s="65"/>
      <c r="FT5" s="65"/>
      <c r="FU5" s="65"/>
      <c r="FV5" s="65"/>
      <c r="FW5" s="65"/>
      <c r="FX5" s="65"/>
      <c r="FY5" s="65"/>
      <c r="FZ5" s="65"/>
      <c r="GA5" s="65"/>
      <c r="GB5" s="65"/>
      <c r="GC5" s="65"/>
      <c r="GD5" s="65"/>
      <c r="GE5" s="65"/>
      <c r="GF5" s="65"/>
      <c r="GG5" s="65"/>
      <c r="GH5" s="65"/>
      <c r="GI5" s="65"/>
      <c r="GJ5" s="65"/>
      <c r="GK5" s="65"/>
      <c r="GL5" s="65"/>
      <c r="GM5" s="65"/>
      <c r="GN5" s="65"/>
      <c r="GO5" s="65"/>
      <c r="GP5" s="65"/>
      <c r="GQ5" s="65"/>
      <c r="GR5" s="65"/>
      <c r="GS5" s="65"/>
      <c r="GT5" s="65"/>
      <c r="GU5" s="65"/>
      <c r="GV5" s="65"/>
      <c r="GW5" s="65"/>
      <c r="GX5" s="65"/>
      <c r="GY5" s="65"/>
      <c r="GZ5" s="65"/>
    </row>
    <row r="6" s="50" customFormat="1" ht="33" customHeight="1" spans="1:208">
      <c r="A6" s="74">
        <v>2</v>
      </c>
      <c r="B6" s="74" t="s">
        <v>15</v>
      </c>
      <c r="C6" s="75">
        <f t="shared" si="0"/>
        <v>23.31</v>
      </c>
      <c r="D6" s="75">
        <v>23.31</v>
      </c>
      <c r="E6" s="76">
        <v>0</v>
      </c>
      <c r="F6" s="75">
        <v>0</v>
      </c>
      <c r="G6" s="77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65"/>
      <c r="GA6" s="65"/>
      <c r="GB6" s="65"/>
      <c r="GC6" s="65"/>
      <c r="GD6" s="65"/>
      <c r="GE6" s="65"/>
      <c r="GF6" s="65"/>
      <c r="GG6" s="65"/>
      <c r="GH6" s="65"/>
      <c r="GI6" s="65"/>
      <c r="GJ6" s="65"/>
      <c r="GK6" s="65"/>
      <c r="GL6" s="65"/>
      <c r="GM6" s="65"/>
      <c r="GN6" s="65"/>
      <c r="GO6" s="65"/>
      <c r="GP6" s="65"/>
      <c r="GQ6" s="65"/>
      <c r="GR6" s="65"/>
      <c r="GS6" s="65"/>
      <c r="GT6" s="65"/>
      <c r="GU6" s="65"/>
      <c r="GV6" s="65"/>
      <c r="GW6" s="65"/>
      <c r="GX6" s="65"/>
      <c r="GY6" s="65"/>
      <c r="GZ6" s="65"/>
    </row>
    <row r="7" s="50" customFormat="1" ht="33" customHeight="1" spans="1:208">
      <c r="A7" s="74">
        <v>3</v>
      </c>
      <c r="B7" s="74" t="s">
        <v>16</v>
      </c>
      <c r="C7" s="75">
        <f t="shared" si="0"/>
        <v>24.606</v>
      </c>
      <c r="D7" s="75">
        <v>24.606</v>
      </c>
      <c r="E7" s="76">
        <v>0</v>
      </c>
      <c r="F7" s="75">
        <v>0</v>
      </c>
      <c r="G7" s="77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</row>
    <row r="8" s="50" customFormat="1" ht="33" customHeight="1" spans="1:208">
      <c r="A8" s="74">
        <v>4</v>
      </c>
      <c r="B8" s="74" t="s">
        <v>17</v>
      </c>
      <c r="C8" s="75">
        <f t="shared" si="0"/>
        <v>13.058</v>
      </c>
      <c r="D8" s="75">
        <v>13.058</v>
      </c>
      <c r="E8" s="76">
        <v>0</v>
      </c>
      <c r="F8" s="75">
        <v>0</v>
      </c>
      <c r="G8" s="77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</row>
    <row r="9" s="50" customFormat="1" ht="33" customHeight="1" spans="1:208">
      <c r="A9" s="74">
        <v>5</v>
      </c>
      <c r="B9" s="74" t="s">
        <v>18</v>
      </c>
      <c r="C9" s="75">
        <f t="shared" si="0"/>
        <v>79.522</v>
      </c>
      <c r="D9" s="75">
        <v>79.522</v>
      </c>
      <c r="E9" s="76">
        <v>0</v>
      </c>
      <c r="F9" s="75">
        <v>0</v>
      </c>
      <c r="G9" s="77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</row>
    <row r="10" s="50" customFormat="1" ht="33" customHeight="1" spans="1:208">
      <c r="A10" s="74">
        <v>6</v>
      </c>
      <c r="B10" s="74" t="s">
        <v>19</v>
      </c>
      <c r="C10" s="75">
        <f t="shared" si="0"/>
        <v>40.475</v>
      </c>
      <c r="D10" s="75">
        <v>16.475</v>
      </c>
      <c r="E10" s="76">
        <v>0</v>
      </c>
      <c r="F10" s="75">
        <v>24</v>
      </c>
      <c r="G10" s="77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</row>
    <row r="11" s="50" customFormat="1" ht="33" customHeight="1" spans="1:208">
      <c r="A11" s="74">
        <v>7</v>
      </c>
      <c r="B11" s="74" t="s">
        <v>20</v>
      </c>
      <c r="C11" s="75">
        <f t="shared" si="0"/>
        <v>17.653</v>
      </c>
      <c r="D11" s="75">
        <v>17.653</v>
      </c>
      <c r="E11" s="76">
        <v>0</v>
      </c>
      <c r="F11" s="75">
        <v>0</v>
      </c>
      <c r="G11" s="77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</row>
    <row r="12" s="50" customFormat="1" ht="33" customHeight="1" spans="1:208">
      <c r="A12" s="74">
        <v>8</v>
      </c>
      <c r="B12" s="74" t="s">
        <v>21</v>
      </c>
      <c r="C12" s="75">
        <f t="shared" si="0"/>
        <v>502.058</v>
      </c>
      <c r="D12" s="75">
        <v>461.058</v>
      </c>
      <c r="E12" s="76">
        <v>0</v>
      </c>
      <c r="F12" s="75">
        <v>41</v>
      </c>
      <c r="G12" s="77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65"/>
      <c r="BA12" s="65"/>
      <c r="BB12" s="65"/>
      <c r="BC12" s="65"/>
      <c r="BD12" s="65"/>
      <c r="BE12" s="65"/>
      <c r="BF12" s="65"/>
      <c r="BG12" s="65"/>
      <c r="BH12" s="65"/>
      <c r="BI12" s="65"/>
      <c r="BJ12" s="65"/>
      <c r="BK12" s="65"/>
      <c r="BL12" s="65"/>
      <c r="BM12" s="65"/>
      <c r="BN12" s="65"/>
      <c r="BO12" s="65"/>
      <c r="BP12" s="65"/>
      <c r="BQ12" s="65"/>
      <c r="BR12" s="65"/>
      <c r="BS12" s="65"/>
      <c r="BT12" s="65"/>
      <c r="BU12" s="65"/>
      <c r="BV12" s="65"/>
      <c r="BW12" s="65"/>
      <c r="BX12" s="65"/>
      <c r="BY12" s="65"/>
      <c r="BZ12" s="65"/>
      <c r="CA12" s="65"/>
      <c r="CB12" s="65"/>
      <c r="CC12" s="65"/>
      <c r="CD12" s="65"/>
      <c r="CE12" s="65"/>
      <c r="CF12" s="65"/>
      <c r="CG12" s="65"/>
      <c r="CH12" s="65"/>
      <c r="CI12" s="65"/>
      <c r="CJ12" s="65"/>
      <c r="CK12" s="65"/>
      <c r="CL12" s="65"/>
      <c r="CM12" s="65"/>
      <c r="CN12" s="65"/>
      <c r="CO12" s="65"/>
      <c r="CP12" s="65"/>
      <c r="CQ12" s="65"/>
      <c r="CR12" s="65"/>
      <c r="CS12" s="65"/>
      <c r="CT12" s="65"/>
      <c r="CU12" s="65"/>
      <c r="CV12" s="65"/>
      <c r="CW12" s="65"/>
      <c r="CX12" s="65"/>
      <c r="CY12" s="65"/>
      <c r="CZ12" s="65"/>
      <c r="DA12" s="65"/>
      <c r="DB12" s="65"/>
      <c r="DC12" s="65"/>
      <c r="DD12" s="65"/>
      <c r="DE12" s="65"/>
      <c r="DF12" s="65"/>
      <c r="DG12" s="65"/>
      <c r="DH12" s="65"/>
      <c r="DI12" s="65"/>
      <c r="DJ12" s="65"/>
      <c r="DK12" s="65"/>
      <c r="DL12" s="65"/>
      <c r="DM12" s="65"/>
      <c r="DN12" s="65"/>
      <c r="DO12" s="65"/>
      <c r="DP12" s="65"/>
      <c r="DQ12" s="65"/>
      <c r="DR12" s="65"/>
      <c r="DS12" s="65"/>
      <c r="DT12" s="65"/>
      <c r="DU12" s="65"/>
      <c r="DV12" s="65"/>
      <c r="DW12" s="65"/>
      <c r="DX12" s="65"/>
      <c r="DY12" s="65"/>
      <c r="DZ12" s="65"/>
      <c r="EA12" s="65"/>
      <c r="EB12" s="65"/>
      <c r="EC12" s="65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5"/>
      <c r="ER12" s="65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5"/>
      <c r="FG12" s="65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5"/>
      <c r="FV12" s="65"/>
      <c r="FW12" s="65"/>
      <c r="FX12" s="65"/>
      <c r="FY12" s="65"/>
      <c r="FZ12" s="65"/>
      <c r="GA12" s="65"/>
      <c r="GB12" s="65"/>
      <c r="GC12" s="65"/>
      <c r="GD12" s="65"/>
      <c r="GE12" s="65"/>
      <c r="GF12" s="65"/>
      <c r="GG12" s="65"/>
      <c r="GH12" s="65"/>
      <c r="GI12" s="65"/>
      <c r="GJ12" s="65"/>
      <c r="GK12" s="65"/>
      <c r="GL12" s="65"/>
      <c r="GM12" s="65"/>
      <c r="GN12" s="65"/>
      <c r="GO12" s="65"/>
      <c r="GP12" s="65"/>
      <c r="GQ12" s="65"/>
      <c r="GR12" s="65"/>
      <c r="GS12" s="65"/>
      <c r="GT12" s="65"/>
      <c r="GU12" s="65"/>
      <c r="GV12" s="65"/>
      <c r="GW12" s="65"/>
      <c r="GX12" s="65"/>
      <c r="GY12" s="65"/>
      <c r="GZ12" s="65"/>
    </row>
    <row r="13" s="52" customFormat="1" ht="38" customHeight="1" spans="1:208">
      <c r="A13" s="78" t="s">
        <v>22</v>
      </c>
      <c r="B13" s="78"/>
      <c r="C13" s="79">
        <f>SUM(C5:C12)</f>
        <v>733.019</v>
      </c>
      <c r="D13" s="79">
        <f>SUM(D5:D12)</f>
        <v>668.019</v>
      </c>
      <c r="E13" s="79">
        <f>SUM(E5:E12)</f>
        <v>0</v>
      </c>
      <c r="F13" s="79">
        <f>SUM(F5:F12)</f>
        <v>65</v>
      </c>
      <c r="G13" s="80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  <c r="GA13" s="81"/>
      <c r="GB13" s="81"/>
      <c r="GC13" s="81"/>
      <c r="GD13" s="81"/>
      <c r="GE13" s="81"/>
      <c r="GF13" s="81"/>
      <c r="GG13" s="81"/>
      <c r="GH13" s="81"/>
      <c r="GI13" s="81"/>
      <c r="GJ13" s="81"/>
      <c r="GK13" s="81"/>
      <c r="GL13" s="81"/>
      <c r="GM13" s="81"/>
      <c r="GN13" s="81"/>
      <c r="GO13" s="81"/>
      <c r="GP13" s="81"/>
      <c r="GQ13" s="81"/>
      <c r="GR13" s="81"/>
      <c r="GS13" s="81"/>
      <c r="GT13" s="81"/>
      <c r="GU13" s="81"/>
      <c r="GV13" s="81"/>
      <c r="GW13" s="81"/>
      <c r="GX13" s="81"/>
      <c r="GY13" s="81"/>
      <c r="GZ13" s="81"/>
    </row>
    <row r="14" s="52" customFormat="1" ht="33" customHeight="1" spans="1:208">
      <c r="A14" s="74"/>
      <c r="B14" s="74" t="s">
        <v>23</v>
      </c>
      <c r="C14" s="75">
        <f>SUM(D14:F14)</f>
        <v>879.074</v>
      </c>
      <c r="D14" s="75">
        <v>51.074</v>
      </c>
      <c r="E14" s="76">
        <v>828</v>
      </c>
      <c r="F14" s="76">
        <v>0</v>
      </c>
      <c r="G14" s="82" t="s">
        <v>24</v>
      </c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  <c r="GA14" s="81"/>
      <c r="GB14" s="81"/>
      <c r="GC14" s="81"/>
      <c r="GD14" s="81"/>
      <c r="GE14" s="81"/>
      <c r="GF14" s="81"/>
      <c r="GG14" s="81"/>
      <c r="GH14" s="81"/>
      <c r="GI14" s="81"/>
      <c r="GJ14" s="81"/>
      <c r="GK14" s="81"/>
      <c r="GL14" s="81"/>
      <c r="GM14" s="81"/>
      <c r="GN14" s="81"/>
      <c r="GO14" s="81"/>
      <c r="GP14" s="81"/>
      <c r="GQ14" s="81"/>
      <c r="GR14" s="81"/>
      <c r="GS14" s="81"/>
      <c r="GT14" s="81"/>
      <c r="GU14" s="81"/>
      <c r="GV14" s="81"/>
      <c r="GW14" s="81"/>
      <c r="GX14" s="81"/>
      <c r="GY14" s="81"/>
      <c r="GZ14" s="81"/>
    </row>
  </sheetData>
  <mergeCells count="3">
    <mergeCell ref="A1:B1"/>
    <mergeCell ref="A2:G2"/>
    <mergeCell ref="A13:B13"/>
  </mergeCells>
  <printOptions horizontalCentered="1"/>
  <pageMargins left="0.590277777777778" right="0.590277777777778" top="0.786805555555556" bottom="0.786805555555556" header="0.511805555555556" footer="0.511805555555556"/>
  <pageSetup paperSize="9" fitToHeight="0" orientation="portrait" horizontalDpi="600"/>
  <headerFooter alignWithMargins="0" scaleWithDoc="0"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workbookViewId="0">
      <selection activeCell="E28" sqref="E28"/>
    </sheetView>
  </sheetViews>
  <sheetFormatPr defaultColWidth="9" defaultRowHeight="13.5" outlineLevelCol="6"/>
  <cols>
    <col min="2" max="2" width="18.875" customWidth="1"/>
    <col min="3" max="3" width="16.25" customWidth="1"/>
    <col min="4" max="4" width="13.75" customWidth="1"/>
    <col min="5" max="5" width="18.375" customWidth="1"/>
    <col min="6" max="6" width="20.75" customWidth="1"/>
    <col min="7" max="7" width="20.5" customWidth="1"/>
  </cols>
  <sheetData>
    <row r="1" ht="24" customHeight="1" spans="1:2">
      <c r="A1" s="3" t="s">
        <v>47</v>
      </c>
      <c r="B1" s="3"/>
    </row>
    <row r="2" ht="47" customHeight="1" spans="1:7">
      <c r="A2" s="4" t="s">
        <v>48</v>
      </c>
      <c r="B2" s="4"/>
      <c r="C2" s="4"/>
      <c r="D2" s="4"/>
      <c r="E2" s="4"/>
      <c r="F2" s="4"/>
      <c r="G2" s="4"/>
    </row>
    <row r="3" ht="28" customHeight="1" spans="1:7">
      <c r="A3" s="5"/>
      <c r="B3" s="6"/>
      <c r="C3" s="5"/>
      <c r="D3" s="6"/>
      <c r="E3" s="6"/>
      <c r="F3" s="6" t="s">
        <v>49</v>
      </c>
      <c r="G3" s="7" t="s">
        <v>2</v>
      </c>
    </row>
    <row r="4" s="1" customFormat="1" ht="42" customHeight="1" spans="1:7">
      <c r="A4" s="8" t="s">
        <v>3</v>
      </c>
      <c r="B4" s="8" t="s">
        <v>50</v>
      </c>
      <c r="C4" s="8" t="s">
        <v>51</v>
      </c>
      <c r="D4" s="8" t="s">
        <v>52</v>
      </c>
      <c r="E4" s="8" t="s">
        <v>53</v>
      </c>
      <c r="F4" s="8" t="s">
        <v>54</v>
      </c>
      <c r="G4" s="8" t="s">
        <v>55</v>
      </c>
    </row>
    <row r="5" ht="39" customHeight="1" spans="1:7">
      <c r="A5" s="9">
        <v>1</v>
      </c>
      <c r="B5" s="9" t="s">
        <v>34</v>
      </c>
      <c r="C5" s="10" t="s">
        <v>32</v>
      </c>
      <c r="D5" s="11">
        <v>6026</v>
      </c>
      <c r="E5" s="12" t="s">
        <v>56</v>
      </c>
      <c r="F5" s="13" t="s">
        <v>57</v>
      </c>
      <c r="G5" s="14" t="s">
        <v>58</v>
      </c>
    </row>
    <row r="6" ht="39" customHeight="1" spans="1:7">
      <c r="A6" s="9">
        <v>2</v>
      </c>
      <c r="B6" s="9" t="s">
        <v>34</v>
      </c>
      <c r="C6" s="10" t="s">
        <v>41</v>
      </c>
      <c r="D6" s="11">
        <v>482</v>
      </c>
      <c r="E6" s="15" t="s">
        <v>59</v>
      </c>
      <c r="F6" s="16" t="s">
        <v>60</v>
      </c>
      <c r="G6" s="17" t="s">
        <v>61</v>
      </c>
    </row>
    <row r="7" ht="39" customHeight="1" spans="1:7">
      <c r="A7" s="9">
        <v>3</v>
      </c>
      <c r="B7" s="9" t="s">
        <v>34</v>
      </c>
      <c r="C7" s="18" t="s">
        <v>40</v>
      </c>
      <c r="D7" s="11">
        <v>61</v>
      </c>
      <c r="E7" s="19" t="s">
        <v>59</v>
      </c>
      <c r="F7" s="18" t="s">
        <v>62</v>
      </c>
      <c r="G7" s="20" t="s">
        <v>63</v>
      </c>
    </row>
    <row r="8" ht="40.5" spans="1:7">
      <c r="A8" s="9">
        <v>4</v>
      </c>
      <c r="B8" s="9" t="s">
        <v>12</v>
      </c>
      <c r="C8" s="21" t="s">
        <v>64</v>
      </c>
      <c r="D8" s="11">
        <v>119.31</v>
      </c>
      <c r="E8" s="22" t="s">
        <v>65</v>
      </c>
      <c r="F8" s="16" t="s">
        <v>60</v>
      </c>
      <c r="G8" s="17" t="s">
        <v>66</v>
      </c>
    </row>
    <row r="9" ht="21" customHeight="1" spans="1:7">
      <c r="A9" s="9">
        <v>5</v>
      </c>
      <c r="B9" s="9" t="s">
        <v>12</v>
      </c>
      <c r="C9" s="23" t="s">
        <v>6</v>
      </c>
      <c r="D9" s="11">
        <v>100</v>
      </c>
      <c r="E9" s="22" t="s">
        <v>65</v>
      </c>
      <c r="F9" s="16" t="s">
        <v>60</v>
      </c>
      <c r="G9" s="17" t="s">
        <v>66</v>
      </c>
    </row>
    <row r="10" ht="28" customHeight="1" spans="1:7">
      <c r="A10" s="11"/>
      <c r="B10" s="11"/>
      <c r="C10" s="24"/>
      <c r="D10" s="25">
        <v>13</v>
      </c>
      <c r="E10" s="26"/>
      <c r="F10" s="27" t="s">
        <v>67</v>
      </c>
      <c r="G10" s="28"/>
    </row>
    <row r="11" ht="22" customHeight="1" spans="1:7">
      <c r="A11" s="11"/>
      <c r="B11" s="11"/>
      <c r="C11" s="24"/>
      <c r="D11" s="25">
        <v>4</v>
      </c>
      <c r="E11" s="26"/>
      <c r="F11" s="29" t="s">
        <v>62</v>
      </c>
      <c r="G11" s="28"/>
    </row>
    <row r="12" ht="27" customHeight="1" spans="1:7">
      <c r="A12" s="11"/>
      <c r="B12" s="11"/>
      <c r="C12" s="30" t="s">
        <v>27</v>
      </c>
      <c r="D12" s="25">
        <v>117</v>
      </c>
      <c r="E12" s="22"/>
      <c r="F12" s="16"/>
      <c r="G12" s="17"/>
    </row>
    <row r="13" ht="21" customHeight="1" spans="1:7">
      <c r="A13" s="31">
        <v>6</v>
      </c>
      <c r="B13" s="31" t="s">
        <v>13</v>
      </c>
      <c r="C13" s="30" t="s">
        <v>9</v>
      </c>
      <c r="D13" s="25">
        <v>45</v>
      </c>
      <c r="E13" s="22" t="s">
        <v>59</v>
      </c>
      <c r="F13" s="16" t="s">
        <v>60</v>
      </c>
      <c r="G13" s="17" t="s">
        <v>66</v>
      </c>
    </row>
    <row r="14" ht="20" customHeight="1" spans="1:7">
      <c r="A14" s="32"/>
      <c r="B14" s="32"/>
      <c r="C14" s="33"/>
      <c r="D14" s="34">
        <v>3</v>
      </c>
      <c r="E14" s="26"/>
      <c r="F14" s="29" t="s">
        <v>62</v>
      </c>
      <c r="G14" s="28"/>
    </row>
    <row r="15" ht="20" customHeight="1" spans="1:7">
      <c r="A15" s="32"/>
      <c r="B15" s="32"/>
      <c r="C15" s="33"/>
      <c r="D15" s="34">
        <v>12</v>
      </c>
      <c r="E15" s="35"/>
      <c r="F15" s="29" t="s">
        <v>68</v>
      </c>
      <c r="G15" s="28"/>
    </row>
    <row r="16" ht="24" customHeight="1" spans="1:7">
      <c r="A16" s="32"/>
      <c r="B16" s="32"/>
      <c r="C16" s="23" t="s">
        <v>27</v>
      </c>
      <c r="D16" s="36">
        <v>60</v>
      </c>
      <c r="E16" s="26"/>
      <c r="F16" s="37"/>
      <c r="G16" s="20"/>
    </row>
    <row r="17" ht="21" customHeight="1" spans="1:7">
      <c r="A17" s="31">
        <v>7</v>
      </c>
      <c r="B17" s="31" t="s">
        <v>11</v>
      </c>
      <c r="C17" s="23" t="s">
        <v>9</v>
      </c>
      <c r="D17" s="36">
        <v>100</v>
      </c>
      <c r="E17" s="22" t="s">
        <v>59</v>
      </c>
      <c r="F17" s="37" t="s">
        <v>60</v>
      </c>
      <c r="G17" s="28" t="s">
        <v>66</v>
      </c>
    </row>
    <row r="18" ht="21" customHeight="1" spans="1:7">
      <c r="A18" s="32"/>
      <c r="B18" s="32"/>
      <c r="C18" s="24"/>
      <c r="D18" s="38">
        <v>2</v>
      </c>
      <c r="E18" s="26"/>
      <c r="F18" s="27" t="s">
        <v>62</v>
      </c>
      <c r="G18" s="28"/>
    </row>
    <row r="19" ht="21" customHeight="1" spans="1:7">
      <c r="A19" s="32"/>
      <c r="B19" s="32"/>
      <c r="C19" s="24"/>
      <c r="D19" s="38">
        <v>280.77</v>
      </c>
      <c r="E19" s="26"/>
      <c r="F19" s="27" t="s">
        <v>67</v>
      </c>
      <c r="G19" s="28"/>
    </row>
    <row r="20" ht="21" customHeight="1" spans="1:7">
      <c r="A20" s="32"/>
      <c r="B20" s="32"/>
      <c r="C20" s="39"/>
      <c r="D20" s="36">
        <v>20</v>
      </c>
      <c r="E20" s="35"/>
      <c r="F20" s="27" t="s">
        <v>68</v>
      </c>
      <c r="G20" s="40"/>
    </row>
    <row r="21" ht="24" customHeight="1" spans="1:7">
      <c r="A21" s="41"/>
      <c r="B21" s="41"/>
      <c r="C21" s="36" t="s">
        <v>27</v>
      </c>
      <c r="D21" s="36">
        <v>402.77</v>
      </c>
      <c r="E21" s="42"/>
      <c r="F21" s="43"/>
      <c r="G21" s="43"/>
    </row>
    <row r="22" s="2" customFormat="1" ht="27" customHeight="1" spans="1:7">
      <c r="A22" s="44" t="s">
        <v>5</v>
      </c>
      <c r="B22" s="45"/>
      <c r="C22" s="46"/>
      <c r="D22" s="47">
        <f>D5+D6+D7+D8+D12+D16+D21</f>
        <v>7268.08</v>
      </c>
      <c r="E22" s="48"/>
      <c r="F22" s="48"/>
      <c r="G22" s="48"/>
    </row>
  </sheetData>
  <mergeCells count="18">
    <mergeCell ref="A1:B1"/>
    <mergeCell ref="A2:G2"/>
    <mergeCell ref="A22:C22"/>
    <mergeCell ref="A9:A12"/>
    <mergeCell ref="A13:A16"/>
    <mergeCell ref="A17:A21"/>
    <mergeCell ref="B9:B12"/>
    <mergeCell ref="B13:B16"/>
    <mergeCell ref="B17:B21"/>
    <mergeCell ref="C9:C11"/>
    <mergeCell ref="C13:C15"/>
    <mergeCell ref="C17:C20"/>
    <mergeCell ref="E9:E11"/>
    <mergeCell ref="E13:E15"/>
    <mergeCell ref="E17:E20"/>
    <mergeCell ref="G9:G11"/>
    <mergeCell ref="G13:G15"/>
    <mergeCell ref="G17:G20"/>
  </mergeCells>
  <printOptions horizontalCentered="1"/>
  <pageMargins left="0.590277777777778" right="0.590277777777778" top="0.590277777777778" bottom="0.590277777777778" header="0.5" footer="0.5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朱微娜</dc:creator>
  <cp:lastModifiedBy>郑志堂</cp:lastModifiedBy>
  <cp:revision>1</cp:revision>
  <dcterms:created xsi:type="dcterms:W3CDTF">2018-04-05T10:43:00Z</dcterms:created>
  <cp:lastPrinted>2024-04-29T13:14:00Z</cp:lastPrinted>
  <dcterms:modified xsi:type="dcterms:W3CDTF">2025-12-31T05:50:33Z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3D109E4097F14723880A57B83B7365E3_13</vt:lpwstr>
  </property>
  <property fmtid="{D5CDD505-2E9C-101B-9397-08002B2CF9AE}" pid="4" name="CalculationRule">
    <vt:i4>0</vt:i4>
  </property>
</Properties>
</file>