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附件1资金分配表" sheetId="8" r:id="rId1"/>
  </sheets>
  <externalReferences>
    <externalReference r:id="rId2"/>
  </externalReferences>
  <definedNames>
    <definedName name="_xlnm._FilterDatabase" localSheetId="0" hidden="1">附件1资金分配表!$A$5:$N$19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附件1资金分配表!$3:$5</definedName>
  </definedNames>
  <calcPr calcId="144525"/>
</workbook>
</file>

<file path=xl/sharedStrings.xml><?xml version="1.0" encoding="utf-8"?>
<sst xmlns="http://schemas.openxmlformats.org/spreadsheetml/2006/main" count="42" uniqueCount="32">
  <si>
    <t>附件1</t>
  </si>
  <si>
    <t>2026年水利发展资金提前下达资金分配表</t>
  </si>
  <si>
    <t>序号</t>
  </si>
  <si>
    <t>州（市）</t>
  </si>
  <si>
    <t>县（市、区）</t>
  </si>
  <si>
    <t>合计</t>
  </si>
  <si>
    <t>国家级乡村振兴重点帮扶县（2个）</t>
  </si>
  <si>
    <t>流域面积200一3000平方公里中小河流治理</t>
  </si>
  <si>
    <t>水资源管理</t>
  </si>
  <si>
    <t>水土流失综合治理</t>
  </si>
  <si>
    <t>农村饮水工程维修养护</t>
  </si>
  <si>
    <t>中型灌区节水改造</t>
  </si>
  <si>
    <t>小型引调水工程</t>
  </si>
  <si>
    <t>山洪灾害防治</t>
  </si>
  <si>
    <t>山洪灾害防治设施维修养护</t>
  </si>
  <si>
    <t>小型水库工程维修养护</t>
  </si>
  <si>
    <t>万元</t>
  </si>
  <si>
    <t>曲靖市</t>
  </si>
  <si>
    <t>曲靖市市水务局</t>
  </si>
  <si>
    <t>麒麟区</t>
  </si>
  <si>
    <t>经开区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</si>
  <si>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</si>
  <si>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</si>
  <si>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</si>
  <si>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</si>
  <si>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</si>
  <si>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</si>
  <si>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</si>
  <si>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▲</t>
  </si>
  <si>
    <t>小计</t>
  </si>
  <si>
    <t>宣威市</t>
  </si>
  <si>
    <t>备注;宣威市资金由省财政厅、省水利厅直接下达。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</si>
</sst>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#,##0.00_ "/>
  </numFmts>
  <fonts count="31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22"/>
      <name val="方正黑体_GBK"/>
      <charset val="134"/>
    </font>
    <font>
      <sz val="28"/>
      <name val="方正小标宋_GBK"/>
      <charset val="134"/>
    </font>
    <font>
      <b/>
      <sz val="20"/>
      <name val="宋体"/>
      <charset val="134"/>
    </font>
    <font>
      <b/>
      <sz val="20"/>
      <name val="宋体"/>
      <charset val="134"/>
      <scheme val="major"/>
    </font>
    <font>
      <b/>
      <sz val="20"/>
      <name val="宋体"/>
      <charset val="134"/>
      <scheme val="minor"/>
    </font>
    <font>
      <sz val="20"/>
      <name val="宋体"/>
      <charset val="134"/>
      <scheme val="minor"/>
    </font>
    <font>
      <sz val="1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/>
    </xf>
    <xf numFmtId="177" fontId="10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0" fontId="2" fillId="2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1" fillId="2" borderId="0" xfId="0" applyNumberFormat="1" applyFont="1" applyFill="1" applyAlignment="1">
      <alignment vertical="center" wrapText="1"/>
    </xf>
    <xf numFmtId="0" fontId="3" fillId="2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media\kylin\KINGSTON\&#20113;&#21335;&#30465;&#36130;&#25919;&#21381;&#12289;&#20113;&#21335;&#30465;&#27700;&#21033;&#21381;&#20851;&#20110;&#19979;&#36798;2026&#24180;&#27700;&#21033;&#21457;&#23637;&#36164;&#37329;&#25552;&#21069;&#19979;&#36798;&#36164;&#37329;&#30340;&#36890;&#30693;\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5"/>
  <sheetViews>
    <sheetView showZeros="0" tabSelected="1" zoomScale="60" zoomScaleNormal="60" zoomScaleSheetLayoutView="60" workbookViewId="0">
      <selection activeCell="G19" sqref="G19"/>
    </sheetView>
  </sheetViews>
  <sheetFormatPr defaultColWidth="9" defaultRowHeight="13.5"/>
  <cols>
    <col min="1" max="1" width="14.375" style="4" customWidth="1"/>
    <col min="2" max="2" width="17.5" style="5" customWidth="1"/>
    <col min="3" max="3" width="32.7083333333333" style="6" customWidth="1"/>
    <col min="4" max="4" width="24.7916666666667" style="6" customWidth="1"/>
    <col min="5" max="5" width="15.4166666666667" style="7" customWidth="1"/>
    <col min="6" max="6" width="26.0416666666667" style="7" customWidth="1"/>
    <col min="7" max="7" width="20.4166666666667" style="8" customWidth="1"/>
    <col min="8" max="8" width="18.7416666666667" style="8" customWidth="1"/>
    <col min="9" max="9" width="25.2083333333333" style="8" customWidth="1"/>
    <col min="10" max="10" width="21.875" style="8" customWidth="1"/>
    <col min="11" max="11" width="18.1083333333333" style="8" customWidth="1"/>
    <col min="12" max="12" width="16.9833333333333" style="8" customWidth="1"/>
    <col min="13" max="14" width="24.7916666666667" style="8" customWidth="1"/>
    <col min="15" max="16384" width="9" style="2"/>
  </cols>
  <sheetData>
    <row r="1" ht="45" customHeight="1" spans="1:15">
      <c r="A1" s="9" t="s">
        <v>0</v>
      </c>
      <c r="B1" s="9"/>
      <c r="O1" s="23"/>
    </row>
    <row r="2" ht="81" customHeight="1" spans="1:16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24"/>
      <c r="P2" s="25"/>
    </row>
    <row r="3" s="1" customFormat="1" ht="58" customHeight="1" spans="1:15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2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  <c r="O3" s="26"/>
    </row>
    <row r="4" s="1" customFormat="1" ht="45" customHeight="1" spans="1:15">
      <c r="A4" s="11"/>
      <c r="B4" s="11"/>
      <c r="C4" s="11"/>
      <c r="D4" s="11"/>
      <c r="E4" s="11"/>
      <c r="F4" s="12"/>
      <c r="G4" s="13"/>
      <c r="H4" s="13"/>
      <c r="I4" s="13"/>
      <c r="J4" s="13"/>
      <c r="K4" s="13"/>
      <c r="L4" s="13"/>
      <c r="M4" s="13"/>
      <c r="N4" s="13"/>
      <c r="O4" s="26"/>
    </row>
    <row r="5" s="1" customFormat="1" ht="48" customHeight="1" spans="1:15">
      <c r="A5" s="11"/>
      <c r="B5" s="11"/>
      <c r="C5" s="11"/>
      <c r="D5" s="11"/>
      <c r="E5" s="11"/>
      <c r="F5" s="11" t="s">
        <v>16</v>
      </c>
      <c r="G5" s="11" t="s">
        <v>16</v>
      </c>
      <c r="H5" s="11" t="s">
        <v>16</v>
      </c>
      <c r="I5" s="11" t="s">
        <v>16</v>
      </c>
      <c r="J5" s="11" t="s">
        <v>16</v>
      </c>
      <c r="K5" s="11" t="s">
        <v>16</v>
      </c>
      <c r="L5" s="11" t="s">
        <v>16</v>
      </c>
      <c r="M5" s="11" t="s">
        <v>16</v>
      </c>
      <c r="N5" s="11" t="s">
        <v>16</v>
      </c>
      <c r="O5" s="26"/>
    </row>
    <row r="6" s="2" customFormat="1" ht="47" customHeight="1" spans="1:15">
      <c r="A6" s="14">
        <v>1</v>
      </c>
      <c r="B6" s="15" t="s">
        <v>17</v>
      </c>
      <c r="C6" s="16" t="s">
        <v>18</v>
      </c>
      <c r="D6" s="15">
        <f>SUM(F6:N6)</f>
        <v>105</v>
      </c>
      <c r="E6" s="17"/>
      <c r="F6" s="17"/>
      <c r="G6" s="18">
        <v>105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23"/>
    </row>
    <row r="7" s="2" customFormat="1" ht="47" customHeight="1" spans="1:15">
      <c r="A7" s="14"/>
      <c r="B7" s="15"/>
      <c r="C7" s="16" t="s">
        <v>19</v>
      </c>
      <c r="D7" s="15">
        <f t="shared" ref="D7:D17" si="0">SUM(F7:N7)</f>
        <v>460</v>
      </c>
      <c r="E7" s="17"/>
      <c r="F7" s="17"/>
      <c r="G7" s="18">
        <v>0</v>
      </c>
      <c r="H7" s="18">
        <v>0</v>
      </c>
      <c r="I7" s="18">
        <v>56</v>
      </c>
      <c r="J7" s="18">
        <v>0</v>
      </c>
      <c r="K7" s="18">
        <v>0</v>
      </c>
      <c r="L7" s="18">
        <v>21</v>
      </c>
      <c r="M7" s="18">
        <v>25</v>
      </c>
      <c r="N7" s="18">
        <v>358</v>
      </c>
      <c r="O7" s="23"/>
    </row>
    <row r="8" s="2" customFormat="1" ht="47" customHeight="1" spans="1:15">
      <c r="A8" s="14"/>
      <c r="B8" s="15"/>
      <c r="C8" s="16" t="s">
        <v>20</v>
      </c>
      <c r="D8" s="15">
        <f t="shared" si="0"/>
        <v>48</v>
      </c>
      <c r="E8" s="17"/>
      <c r="F8" s="17"/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48</v>
      </c>
      <c r="O8" s="23"/>
    </row>
    <row r="9" s="2" customFormat="1" ht="47" customHeight="1" spans="1:15">
      <c r="A9" s="14"/>
      <c r="B9" s="15"/>
      <c r="C9" s="16" t="s">
        <v>21</v>
      </c>
      <c r="D9" s="15">
        <f t="shared" si="0"/>
        <v>2814</v>
      </c>
      <c r="E9" s="17"/>
      <c r="F9" s="17"/>
      <c r="G9" s="18">
        <v>0</v>
      </c>
      <c r="H9" s="18">
        <v>822</v>
      </c>
      <c r="I9" s="18">
        <v>61</v>
      </c>
      <c r="J9" s="18">
        <v>1146</v>
      </c>
      <c r="K9" s="18">
        <v>0</v>
      </c>
      <c r="L9" s="18">
        <v>26</v>
      </c>
      <c r="M9" s="18">
        <v>22</v>
      </c>
      <c r="N9" s="18">
        <v>737</v>
      </c>
      <c r="O9" s="23"/>
    </row>
    <row r="10" s="2" customFormat="1" ht="47" customHeight="1" spans="1:15">
      <c r="A10" s="14"/>
      <c r="B10" s="15"/>
      <c r="C10" s="16" t="s">
        <v>22</v>
      </c>
      <c r="D10" s="15">
        <f t="shared" si="0"/>
        <v>17716</v>
      </c>
      <c r="E10" s="17"/>
      <c r="F10" s="17">
        <v>12885</v>
      </c>
      <c r="G10" s="18">
        <v>0</v>
      </c>
      <c r="H10" s="18">
        <v>4000</v>
      </c>
      <c r="I10" s="18">
        <v>30</v>
      </c>
      <c r="J10" s="18">
        <v>0</v>
      </c>
      <c r="K10" s="18">
        <v>0</v>
      </c>
      <c r="L10" s="18">
        <v>31</v>
      </c>
      <c r="M10" s="18">
        <v>25</v>
      </c>
      <c r="N10" s="18">
        <v>745</v>
      </c>
      <c r="O10" s="23"/>
    </row>
    <row r="11" s="2" customFormat="1" ht="47" customHeight="1" spans="1:15">
      <c r="A11" s="14"/>
      <c r="B11" s="15"/>
      <c r="C11" s="16" t="s">
        <v>23</v>
      </c>
      <c r="D11" s="15">
        <f t="shared" si="0"/>
        <v>522</v>
      </c>
      <c r="E11" s="17"/>
      <c r="F11" s="17"/>
      <c r="G11" s="18">
        <v>0</v>
      </c>
      <c r="H11" s="18">
        <v>0</v>
      </c>
      <c r="I11" s="18">
        <v>137</v>
      </c>
      <c r="J11" s="18">
        <v>0</v>
      </c>
      <c r="K11" s="18">
        <v>0</v>
      </c>
      <c r="L11" s="18">
        <v>26</v>
      </c>
      <c r="M11" s="18">
        <v>25</v>
      </c>
      <c r="N11" s="18">
        <v>334</v>
      </c>
      <c r="O11" s="23"/>
    </row>
    <row r="12" s="2" customFormat="1" ht="47" customHeight="1" spans="1:15">
      <c r="A12" s="14"/>
      <c r="B12" s="15"/>
      <c r="C12" s="16" t="s">
        <v>24</v>
      </c>
      <c r="D12" s="15">
        <f t="shared" si="0"/>
        <v>4798</v>
      </c>
      <c r="E12" s="17"/>
      <c r="F12" s="17"/>
      <c r="G12" s="18">
        <v>0</v>
      </c>
      <c r="H12" s="18">
        <v>0</v>
      </c>
      <c r="I12" s="18">
        <v>59</v>
      </c>
      <c r="J12" s="18">
        <v>0</v>
      </c>
      <c r="K12" s="18">
        <v>4000</v>
      </c>
      <c r="L12" s="18">
        <v>26</v>
      </c>
      <c r="M12" s="18">
        <v>22</v>
      </c>
      <c r="N12" s="18">
        <v>691</v>
      </c>
      <c r="O12" s="23"/>
    </row>
    <row r="13" s="2" customFormat="1" ht="47" customHeight="1" spans="1:15">
      <c r="A13" s="14"/>
      <c r="B13" s="15"/>
      <c r="C13" s="16" t="s">
        <v>25</v>
      </c>
      <c r="D13" s="15">
        <f t="shared" si="0"/>
        <v>369</v>
      </c>
      <c r="E13" s="17"/>
      <c r="F13" s="17"/>
      <c r="G13" s="18">
        <v>0</v>
      </c>
      <c r="H13" s="18">
        <v>0</v>
      </c>
      <c r="I13" s="18">
        <v>54</v>
      </c>
      <c r="J13" s="18">
        <v>0</v>
      </c>
      <c r="K13" s="18">
        <v>0</v>
      </c>
      <c r="L13" s="18">
        <v>29</v>
      </c>
      <c r="M13" s="18">
        <v>22</v>
      </c>
      <c r="N13" s="18">
        <v>264</v>
      </c>
      <c r="O13" s="23"/>
    </row>
    <row r="14" s="2" customFormat="1" ht="47" customHeight="1" spans="1:15">
      <c r="A14" s="14"/>
      <c r="B14" s="15"/>
      <c r="C14" s="16" t="s">
        <v>26</v>
      </c>
      <c r="D14" s="15">
        <f t="shared" si="0"/>
        <v>1082</v>
      </c>
      <c r="E14" s="17"/>
      <c r="F14" s="17"/>
      <c r="G14" s="18">
        <v>0</v>
      </c>
      <c r="H14" s="18">
        <v>790</v>
      </c>
      <c r="I14" s="18">
        <v>64</v>
      </c>
      <c r="J14" s="18">
        <v>0</v>
      </c>
      <c r="K14" s="18">
        <v>0</v>
      </c>
      <c r="L14" s="18">
        <v>31</v>
      </c>
      <c r="M14" s="18">
        <v>28</v>
      </c>
      <c r="N14" s="18">
        <v>169</v>
      </c>
      <c r="O14" s="23"/>
    </row>
    <row r="15" s="2" customFormat="1" ht="47" customHeight="1" spans="1:15">
      <c r="A15" s="14"/>
      <c r="B15" s="15"/>
      <c r="C15" s="16" t="s">
        <v>27</v>
      </c>
      <c r="D15" s="15">
        <f t="shared" si="0"/>
        <v>6409</v>
      </c>
      <c r="E15" s="17" t="s">
        <v>28</v>
      </c>
      <c r="F15" s="17">
        <v>5872</v>
      </c>
      <c r="G15" s="18">
        <v>0</v>
      </c>
      <c r="H15" s="18">
        <v>0</v>
      </c>
      <c r="I15" s="18">
        <v>244</v>
      </c>
      <c r="J15" s="18">
        <v>0</v>
      </c>
      <c r="K15" s="18">
        <v>0</v>
      </c>
      <c r="L15" s="18">
        <v>46</v>
      </c>
      <c r="M15" s="18">
        <v>33</v>
      </c>
      <c r="N15" s="18">
        <v>214</v>
      </c>
      <c r="O15" s="23"/>
    </row>
    <row r="16" s="3" customFormat="1" ht="47" customHeight="1" spans="1:15">
      <c r="A16" s="14"/>
      <c r="B16" s="15"/>
      <c r="C16" s="15" t="s">
        <v>29</v>
      </c>
      <c r="D16" s="15">
        <f t="shared" si="0"/>
        <v>34323</v>
      </c>
      <c r="E16" s="14"/>
      <c r="F16" s="14">
        <v>18757</v>
      </c>
      <c r="G16" s="18">
        <v>105</v>
      </c>
      <c r="H16" s="18">
        <v>5612</v>
      </c>
      <c r="I16" s="18">
        <v>705</v>
      </c>
      <c r="J16" s="18">
        <v>1146</v>
      </c>
      <c r="K16" s="18">
        <v>4000</v>
      </c>
      <c r="L16" s="18">
        <v>236</v>
      </c>
      <c r="M16" s="18">
        <v>202</v>
      </c>
      <c r="N16" s="18">
        <v>3560</v>
      </c>
      <c r="O16" s="27"/>
    </row>
    <row r="17" s="3" customFormat="1" ht="47" customHeight="1" spans="1:15">
      <c r="A17" s="14">
        <v>2</v>
      </c>
      <c r="B17" s="15" t="s">
        <v>30</v>
      </c>
      <c r="C17" s="15" t="s">
        <v>30</v>
      </c>
      <c r="D17" s="15">
        <f t="shared" si="0"/>
        <v>1888</v>
      </c>
      <c r="E17" s="14" t="s">
        <v>28</v>
      </c>
      <c r="F17" s="14">
        <v>604</v>
      </c>
      <c r="G17" s="18">
        <v>0</v>
      </c>
      <c r="H17" s="18">
        <v>0</v>
      </c>
      <c r="I17" s="18">
        <v>411</v>
      </c>
      <c r="J17" s="18">
        <v>0</v>
      </c>
      <c r="K17" s="18">
        <v>0</v>
      </c>
      <c r="L17" s="18">
        <v>491</v>
      </c>
      <c r="M17" s="18">
        <v>30</v>
      </c>
      <c r="N17" s="18">
        <v>352</v>
      </c>
      <c r="O17" s="27"/>
    </row>
    <row r="18" customFormat="1" ht="57" customHeight="1" spans="1:14">
      <c r="A18" s="19" t="s">
        <v>31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</row>
    <row r="19" ht="42" customHeight="1" spans="1:13">
      <c r="A19" s="20"/>
      <c r="G19" s="21"/>
      <c r="I19" s="21"/>
      <c r="J19" s="21"/>
      <c r="K19" s="21"/>
      <c r="L19" s="21"/>
      <c r="M19" s="21"/>
    </row>
    <row r="20" s="3" customFormat="1" ht="35" customHeight="1" spans="1:14">
      <c r="A20" s="4"/>
      <c r="B20" s="5"/>
      <c r="C20" s="5"/>
      <c r="D20" s="5"/>
      <c r="E20" s="4"/>
      <c r="F20" s="4"/>
      <c r="G20" s="22"/>
      <c r="H20" s="22"/>
      <c r="I20" s="22"/>
      <c r="J20" s="22"/>
      <c r="K20" s="22"/>
      <c r="L20" s="22"/>
      <c r="M20" s="22"/>
      <c r="N20" s="22"/>
    </row>
    <row r="21" ht="34" customHeight="1" spans="2:2">
      <c r="B21" s="4"/>
    </row>
    <row r="22" ht="34" customHeight="1"/>
    <row r="23" ht="22" customHeight="1"/>
    <row r="24" ht="38" customHeight="1" spans="1:1">
      <c r="A24" s="20"/>
    </row>
    <row r="25" ht="38" customHeight="1"/>
  </sheetData>
  <mergeCells count="19">
    <mergeCell ref="A1:B1"/>
    <mergeCell ref="A2:N2"/>
    <mergeCell ref="A18:N18"/>
    <mergeCell ref="A3:A5"/>
    <mergeCell ref="A6:A16"/>
    <mergeCell ref="B3:B5"/>
    <mergeCell ref="B6:B16"/>
    <mergeCell ref="C3:C5"/>
    <mergeCell ref="D3:D5"/>
    <mergeCell ref="E3:E5"/>
    <mergeCell ref="F3:F4"/>
    <mergeCell ref="G3:G4"/>
    <mergeCell ref="H3:H4"/>
    <mergeCell ref="I3:I4"/>
    <mergeCell ref="J3:J4"/>
    <mergeCell ref="K3:K4"/>
    <mergeCell ref="L3:L4"/>
    <mergeCell ref="M3:M4"/>
    <mergeCell ref="N3:N4"/>
  </mergeCells>
  <printOptions horizontalCentered="1"/>
  <pageMargins left="0.590277777777778" right="0.590277777777778" top="0.590277777777778" bottom="0.590277777777778" header="0" footer="0.393055555555556"/>
  <pageSetup paperSize="9" scale="4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附件1资金分配表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郑志堂</cp:lastModifiedBy>
  <dcterms:created xsi:type="dcterms:W3CDTF">2025-05-09T16:23:00Z</dcterms:created>
  <dcterms:modified xsi:type="dcterms:W3CDTF">2025-12-18T02:00:38Z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B1B55FB8131341EB9800D97F87C133AE_13</vt:lpwstr>
  </property>
  <property fmtid="{D5CDD505-2E9C-101B-9397-08002B2CF9AE}" pid="3" name="KSOProductBuildVer">
    <vt:lpwstr>2052-12.1.0.15336</vt:lpwstr>
  </property>
  <property fmtid="{D5CDD505-2E9C-101B-9397-08002B2CF9AE}" pid="4" name="CalculationRule">
    <vt:i4>0</vt:i4>
  </property>
</Properties>
</file>