
<file path=[Content_Types].xml><?xml version="1.0" encoding="utf-8"?>
<Types xmlns="http://schemas.openxmlformats.org/package/2006/content-types">
  <Default Extension="vml" ContentType="application/vnd.openxmlformats-officedocument.vmlDrawi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externalLinks/externalLink1.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045" windowHeight="12375"/>
  </bookViews>
  <sheets>
    <sheet name="附件32026年水利发展资金提前下达资金绩效目标表" sheetId="1" r:id="rId1"/>
  </sheets>
  <externalReferences>
    <externalReference r:id="rId2"/>
  </externalReferences>
  <definedNames>
    <definedName name="_xlnm._FilterDatabase" localSheetId="0" hidden="1">附件32026年水利发展资金提前下达资金绩效目标表!$A$8:$R$59</definedName>
    <definedName name="建设情况">[1]指标项!$D$2:$D$3</definedName>
    <definedName name="连通方式">[1]指标项!$F$2:$F$6</definedName>
    <definedName name="连通性质">[1]指标项!$E$2:$E$5</definedName>
    <definedName name="设计阶段">[1]指标项!$G$2:$G$5</definedName>
    <definedName name="是否">[1]指标项!$A$2:$A$3</definedName>
    <definedName name="_xlnm.Print_Titles" localSheetId="0">附件32026年水利发展资金提前下达资金绩效目标表!$9:$9</definedName>
    <definedName name="_xlnm.Print_Area" localSheetId="0">附件32026年水利发展资金提前下达资金绩效目标表!$A$1:$R$59</definedName>
  </definedNames>
  <calcPr calcId="144525"/>
</workbook>
</file>

<file path=xl/comments1.xml><?xml version="1.0" encoding="utf-8"?>
<comments xmlns="http://schemas.openxmlformats.org/spreadsheetml/2006/main">
  <authors>
    <author>Administrator</author>
  </authors>
  <commentList>
    <comment ref="E54" authorId="0">
      <text>
        <r>
          <rPr>
            <b/>
            <sz val="9"/>
            <rFont val="宋体"/>
            <charset val="134"/>
          </rPr>
          <t>Administrator:</t>
        </r>
        <r>
          <rPr>
            <sz val="9"/>
            <rFont val="宋体"/>
            <charset val="134"/>
          </rPr>
          <t xml:space="preserve">
小型水库工程维修养护覆盖服务人口和山洪灾害防治设施维修养护覆盖服务人口合计。</t>
        </r>
      </text>
    </comment>
  </commentList>
</comments>
</file>

<file path=xl/sharedStrings.xml><?xml version="1.0" encoding="utf-8"?>
<sst xmlns="http://schemas.openxmlformats.org/spreadsheetml/2006/main" count="247" uniqueCount="114">
  <si>
    <t>附件3</t>
  </si>
  <si>
    <t>2026年水利发展资金提前下达资金绩效目标表</t>
  </si>
  <si>
    <t>地区（单位）</t>
  </si>
  <si>
    <t>曲靖市</t>
  </si>
  <si>
    <t>曲靖市水务局</t>
  </si>
  <si>
    <t>麒麟区</t>
  </si>
  <si>
    <t>经开区</t>
  </si>
  <si>
    <t>沾益区</t>
  </si>
  <si>
    <t>马龙区</t>
  </si>
  <si>
    <t>富源县</t>
  </si>
  <si>
    <t>陆良县</t>
  </si>
  <si>
    <t>师宗县</t>
  </si>
  <si>
    <t>罗平县</t>
  </si>
  <si>
    <t>会泽县</t>
  </si>
  <si>
    <t>宣威市</t>
  </si>
  <si>
    <t>财政部门</t>
  </si>
  <si>
    <t>曲靖市财政局</t>
  </si>
  <si>
    <t>主管部门</t>
  </si>
  <si>
    <t>资金
情况</t>
  </si>
  <si>
    <t xml:space="preserve">  年度金额（万元）：</t>
  </si>
  <si>
    <t xml:space="preserve">         其中：中央财政补助（万元）</t>
  </si>
  <si>
    <t>年度目标</t>
  </si>
  <si>
    <t>按照相关规划或实施方案，根据任务清单并结合地方实际开展有关水利建设和维修养护，推动水利改革发展。</t>
  </si>
  <si>
    <t>绩
效
指
标</t>
  </si>
  <si>
    <t>一级指标</t>
  </si>
  <si>
    <t>二级指标</t>
  </si>
  <si>
    <t>序号</t>
  </si>
  <si>
    <t>三级指标</t>
  </si>
  <si>
    <t>单位</t>
  </si>
  <si>
    <t>指标值</t>
  </si>
  <si>
    <t>预算执行率</t>
  </si>
  <si>
    <t>支付进度</t>
  </si>
  <si>
    <t>截至2026年底，中央财政资金支付率</t>
  </si>
  <si>
    <t>%</t>
  </si>
  <si>
    <t>≥70</t>
  </si>
  <si>
    <t>截至2027年3月底，中央财政资金支付率</t>
  </si>
  <si>
    <t>≥80</t>
  </si>
  <si>
    <t>截至2027年6月底，中央财政资金支付率</t>
  </si>
  <si>
    <t>≥90</t>
  </si>
  <si>
    <t>产出指标</t>
  </si>
  <si>
    <t>数量指标</t>
  </si>
  <si>
    <t>中小河流治理数量</t>
  </si>
  <si>
    <t>条</t>
  </si>
  <si>
    <t>中小河流整河流治理数量</t>
  </si>
  <si>
    <t>中小河流治理长度</t>
  </si>
  <si>
    <t>公里</t>
  </si>
  <si>
    <t>实施山洪灾害防治县数</t>
  </si>
  <si>
    <t>个</t>
  </si>
  <si>
    <t>小流域监测预警能力提升建设数量</t>
  </si>
  <si>
    <t>重点山洪沟治理数量</t>
  </si>
  <si>
    <t>农村供水工程维修养护数量</t>
  </si>
  <si>
    <t>处</t>
  </si>
  <si>
    <t>小型水库工程维修养护座数</t>
  </si>
  <si>
    <t>座</t>
  </si>
  <si>
    <t>山洪灾害防治设施维修养护县数</t>
  </si>
  <si>
    <t>山洪灾害监测预警平台维修养护个数</t>
  </si>
  <si>
    <t>国家蓄滞洪区堤防维修养护长度</t>
  </si>
  <si>
    <t>国家蓄滞洪区进退洪闸维修养护座数</t>
  </si>
  <si>
    <t>其他水利工程实施堤防、控导(护岸)维修养护长度</t>
  </si>
  <si>
    <t>其他水利工程实施水闸、泵站维修养护座数</t>
  </si>
  <si>
    <t>中型灌区改造数量</t>
  </si>
  <si>
    <t>中型灌区改造面积</t>
  </si>
  <si>
    <t>万亩</t>
  </si>
  <si>
    <t>小型水库建设数量</t>
  </si>
  <si>
    <t>新建小型引调水工程建设数量</t>
  </si>
  <si>
    <t>取用水监测计量能力提升重点项目建设数量</t>
  </si>
  <si>
    <t>农业灌溉机井“以电折水”样本井点数</t>
  </si>
  <si>
    <t>新增非常规水利用能力</t>
  </si>
  <si>
    <t>万立方米/年</t>
  </si>
  <si>
    <t>建立水预算管理体系层级</t>
  </si>
  <si>
    <t>级</t>
  </si>
  <si>
    <t>侵蚀沟治理数量</t>
  </si>
  <si>
    <t>中型以上病险淤地坝除险加固和老旧淤地坝提升改造数</t>
  </si>
  <si>
    <t>一体化推进水土保持工程建设项目数量</t>
  </si>
  <si>
    <t>幸福河湖建设数量</t>
  </si>
  <si>
    <t>条（个）</t>
  </si>
  <si>
    <t>质量指标</t>
  </si>
  <si>
    <t>截至2027年6月底，完工项目初步验收率</t>
  </si>
  <si>
    <t>工程验收合格率</t>
  </si>
  <si>
    <t>已建工程是否存在质量问题</t>
  </si>
  <si>
    <t>是/否</t>
  </si>
  <si>
    <t>否</t>
  </si>
  <si>
    <t>时效指标</t>
  </si>
  <si>
    <t>截至2026年底，投资完成比例</t>
  </si>
  <si>
    <t>截至2027年6月底，投资完成比例</t>
  </si>
  <si>
    <t>效益指标</t>
  </si>
  <si>
    <t>经济效益
指标</t>
  </si>
  <si>
    <t>新增供水能力</t>
  </si>
  <si>
    <t>万立方米</t>
  </si>
  <si>
    <t>新增、恢复灌溉面积</t>
  </si>
  <si>
    <t>改善灌溉面积</t>
  </si>
  <si>
    <t>保护耕地面积</t>
  </si>
  <si>
    <t>社会效益</t>
  </si>
  <si>
    <t>规模以上取水在线计量数据到报率</t>
  </si>
  <si>
    <t>≥95</t>
  </si>
  <si>
    <t>非农取水在线计量数据异常率</t>
  </si>
  <si>
    <t>≤10</t>
  </si>
  <si>
    <t>中小河流治理保护人口数量</t>
  </si>
  <si>
    <t>万人</t>
  </si>
  <si>
    <t>山洪灾害防治保护人口数量</t>
  </si>
  <si>
    <t>淤地坝除险加固保护面积</t>
  </si>
  <si>
    <t>平方公里</t>
  </si>
  <si>
    <t>农村供水工程维修养护覆盖服务人口</t>
  </si>
  <si>
    <t>其他水利工程设施维修养护覆盖服务人口</t>
  </si>
  <si>
    <t>生态效益
指标</t>
  </si>
  <si>
    <t>水土流失综合治理面积</t>
  </si>
  <si>
    <t>新增年节水能力</t>
  </si>
  <si>
    <t>可持续影响
指标</t>
  </si>
  <si>
    <t>已建工程是否良性运行</t>
  </si>
  <si>
    <t>是</t>
  </si>
  <si>
    <t>工程是否达到设计使用年限</t>
  </si>
  <si>
    <t>满意度指标</t>
  </si>
  <si>
    <t>服务对象
满意度指标</t>
  </si>
  <si>
    <t>受益群众满意度</t>
  </si>
</sst>
</file>

<file path=xl/styles.xml><?xml version="1.0" encoding="utf-8"?>
<styleSheet xmlns="http://schemas.openxmlformats.org/spreadsheetml/2006/main" xmlns:xr9="http://schemas.microsoft.com/office/spreadsheetml/2016/revision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_ "/>
    <numFmt numFmtId="177" formatCode="0.00_ "/>
  </numFmts>
  <fonts count="31">
    <font>
      <sz val="11"/>
      <color theme="1"/>
      <name val="宋体"/>
      <charset val="134"/>
      <scheme val="minor"/>
    </font>
    <font>
      <sz val="11"/>
      <color indexed="8"/>
      <name val="宋体"/>
      <charset val="134"/>
    </font>
    <font>
      <b/>
      <sz val="11"/>
      <color indexed="8"/>
      <name val="宋体"/>
      <charset val="134"/>
    </font>
    <font>
      <sz val="24"/>
      <color indexed="8"/>
      <name val="方正黑体_GBK"/>
      <charset val="134"/>
    </font>
    <font>
      <sz val="36"/>
      <name val="方正小标宋_GBK"/>
      <charset val="134"/>
    </font>
    <font>
      <b/>
      <sz val="16"/>
      <name val="宋体"/>
      <charset val="134"/>
    </font>
    <font>
      <sz val="16"/>
      <name val="宋体"/>
      <charset val="134"/>
    </font>
    <font>
      <sz val="16"/>
      <color indexed="8"/>
      <name val="宋体"/>
      <charset val="134"/>
    </font>
    <font>
      <b/>
      <sz val="16"/>
      <color indexed="8"/>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
      <b/>
      <sz val="9"/>
      <name val="宋体"/>
      <charset val="134"/>
    </font>
    <font>
      <sz val="9"/>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1">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0" fillId="2" borderId="5" applyNumberFormat="0" applyFont="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6" applyNumberFormat="0" applyFill="0" applyAlignment="0" applyProtection="0">
      <alignment vertical="center"/>
    </xf>
    <xf numFmtId="0" fontId="15" fillId="0" borderId="6" applyNumberFormat="0" applyFill="0" applyAlignment="0" applyProtection="0">
      <alignment vertical="center"/>
    </xf>
    <xf numFmtId="0" fontId="16" fillId="0" borderId="7" applyNumberFormat="0" applyFill="0" applyAlignment="0" applyProtection="0">
      <alignment vertical="center"/>
    </xf>
    <xf numFmtId="0" fontId="16" fillId="0" borderId="0" applyNumberFormat="0" applyFill="0" applyBorder="0" applyAlignment="0" applyProtection="0">
      <alignment vertical="center"/>
    </xf>
    <xf numFmtId="0" fontId="17" fillId="3" borderId="8" applyNumberFormat="0" applyAlignment="0" applyProtection="0">
      <alignment vertical="center"/>
    </xf>
    <xf numFmtId="0" fontId="18" fillId="4" borderId="9" applyNumberFormat="0" applyAlignment="0" applyProtection="0">
      <alignment vertical="center"/>
    </xf>
    <xf numFmtId="0" fontId="19" fillId="4" borderId="8" applyNumberFormat="0" applyAlignment="0" applyProtection="0">
      <alignment vertical="center"/>
    </xf>
    <xf numFmtId="0" fontId="20" fillId="5" borderId="10" applyNumberFormat="0" applyAlignment="0" applyProtection="0">
      <alignment vertical="center"/>
    </xf>
    <xf numFmtId="0" fontId="21" fillId="0" borderId="11" applyNumberFormat="0" applyFill="0" applyAlignment="0" applyProtection="0">
      <alignment vertical="center"/>
    </xf>
    <xf numFmtId="0" fontId="22" fillId="0" borderId="12" applyNumberFormat="0" applyFill="0" applyAlignment="0" applyProtection="0">
      <alignment vertical="center"/>
    </xf>
    <xf numFmtId="0" fontId="23" fillId="6" borderId="0" applyNumberFormat="0" applyBorder="0" applyAlignment="0" applyProtection="0">
      <alignment vertical="center"/>
    </xf>
    <xf numFmtId="0" fontId="24" fillId="7" borderId="0" applyNumberFormat="0" applyBorder="0" applyAlignment="0" applyProtection="0">
      <alignment vertical="center"/>
    </xf>
    <xf numFmtId="0" fontId="25" fillId="8" borderId="0" applyNumberFormat="0" applyBorder="0" applyAlignment="0" applyProtection="0">
      <alignment vertical="center"/>
    </xf>
    <xf numFmtId="0" fontId="26" fillId="9" borderId="0" applyNumberFormat="0" applyBorder="0" applyAlignment="0" applyProtection="0">
      <alignment vertical="center"/>
    </xf>
    <xf numFmtId="0" fontId="27" fillId="10" borderId="0" applyNumberFormat="0" applyBorder="0" applyAlignment="0" applyProtection="0">
      <alignment vertical="center"/>
    </xf>
    <xf numFmtId="0" fontId="27" fillId="11" borderId="0" applyNumberFormat="0" applyBorder="0" applyAlignment="0" applyProtection="0">
      <alignment vertical="center"/>
    </xf>
    <xf numFmtId="0" fontId="26" fillId="12" borderId="0" applyNumberFormat="0" applyBorder="0" applyAlignment="0" applyProtection="0">
      <alignment vertical="center"/>
    </xf>
    <xf numFmtId="0" fontId="26" fillId="13" borderId="0" applyNumberFormat="0" applyBorder="0" applyAlignment="0" applyProtection="0">
      <alignment vertical="center"/>
    </xf>
    <xf numFmtId="0" fontId="27" fillId="14" borderId="0" applyNumberFormat="0" applyBorder="0" applyAlignment="0" applyProtection="0">
      <alignment vertical="center"/>
    </xf>
    <xf numFmtId="0" fontId="27" fillId="15" borderId="0" applyNumberFormat="0" applyBorder="0" applyAlignment="0" applyProtection="0">
      <alignment vertical="center"/>
    </xf>
    <xf numFmtId="0" fontId="26" fillId="16" borderId="0" applyNumberFormat="0" applyBorder="0" applyAlignment="0" applyProtection="0">
      <alignment vertical="center"/>
    </xf>
    <xf numFmtId="0" fontId="26" fillId="17" borderId="0" applyNumberFormat="0" applyBorder="0" applyAlignment="0" applyProtection="0">
      <alignment vertical="center"/>
    </xf>
    <xf numFmtId="0" fontId="27" fillId="18" borderId="0" applyNumberFormat="0" applyBorder="0" applyAlignment="0" applyProtection="0">
      <alignment vertical="center"/>
    </xf>
    <xf numFmtId="0" fontId="27" fillId="19" borderId="0" applyNumberFormat="0" applyBorder="0" applyAlignment="0" applyProtection="0">
      <alignment vertical="center"/>
    </xf>
    <xf numFmtId="0" fontId="26" fillId="20" borderId="0" applyNumberFormat="0" applyBorder="0" applyAlignment="0" applyProtection="0">
      <alignment vertical="center"/>
    </xf>
    <xf numFmtId="0" fontId="26" fillId="21" borderId="0" applyNumberFormat="0" applyBorder="0" applyAlignment="0" applyProtection="0">
      <alignment vertical="center"/>
    </xf>
    <xf numFmtId="0" fontId="27" fillId="22" borderId="0" applyNumberFormat="0" applyBorder="0" applyAlignment="0" applyProtection="0">
      <alignment vertical="center"/>
    </xf>
    <xf numFmtId="0" fontId="27" fillId="23" borderId="0" applyNumberFormat="0" applyBorder="0" applyAlignment="0" applyProtection="0">
      <alignment vertical="center"/>
    </xf>
    <xf numFmtId="0" fontId="26" fillId="24" borderId="0" applyNumberFormat="0" applyBorder="0" applyAlignment="0" applyProtection="0">
      <alignment vertical="center"/>
    </xf>
    <xf numFmtId="0" fontId="26" fillId="25" borderId="0" applyNumberFormat="0" applyBorder="0" applyAlignment="0" applyProtection="0">
      <alignment vertical="center"/>
    </xf>
    <xf numFmtId="0" fontId="27" fillId="26" borderId="0" applyNumberFormat="0" applyBorder="0" applyAlignment="0" applyProtection="0">
      <alignment vertical="center"/>
    </xf>
    <xf numFmtId="0" fontId="27" fillId="27" borderId="0" applyNumberFormat="0" applyBorder="0" applyAlignment="0" applyProtection="0">
      <alignment vertical="center"/>
    </xf>
    <xf numFmtId="0" fontId="26" fillId="28" borderId="0" applyNumberFormat="0" applyBorder="0" applyAlignment="0" applyProtection="0">
      <alignment vertical="center"/>
    </xf>
    <xf numFmtId="0" fontId="26" fillId="29" borderId="0" applyNumberFormat="0" applyBorder="0" applyAlignment="0" applyProtection="0">
      <alignment vertical="center"/>
    </xf>
    <xf numFmtId="0" fontId="27" fillId="30" borderId="0" applyNumberFormat="0" applyBorder="0" applyAlignment="0" applyProtection="0">
      <alignment vertical="center"/>
    </xf>
    <xf numFmtId="0" fontId="27" fillId="31" borderId="0" applyNumberFormat="0" applyBorder="0" applyAlignment="0" applyProtection="0">
      <alignment vertical="center"/>
    </xf>
    <xf numFmtId="0" fontId="26" fillId="32" borderId="0" applyNumberFormat="0" applyBorder="0" applyAlignment="0" applyProtection="0">
      <alignment vertical="center"/>
    </xf>
    <xf numFmtId="0" fontId="28" fillId="0" borderId="0">
      <alignment vertical="center"/>
    </xf>
    <xf numFmtId="0" fontId="28" fillId="0" borderId="0"/>
  </cellStyleXfs>
  <cellXfs count="33">
    <xf numFmtId="0" fontId="0" fillId="0" borderId="0" xfId="0">
      <alignment vertical="center"/>
    </xf>
    <xf numFmtId="0" fontId="1" fillId="0" borderId="0" xfId="0" applyFont="1" applyFill="1" applyAlignment="1">
      <alignment vertical="center"/>
    </xf>
    <xf numFmtId="0" fontId="2" fillId="0" borderId="0" xfId="0" applyFont="1" applyFill="1" applyAlignment="1">
      <alignment vertical="center"/>
    </xf>
    <xf numFmtId="0" fontId="2" fillId="0" borderId="0" xfId="0" applyFont="1" applyFill="1" applyAlignment="1" applyProtection="1">
      <alignment vertical="center"/>
      <protection locked="0"/>
    </xf>
    <xf numFmtId="0" fontId="2" fillId="0" borderId="0" xfId="0" applyFont="1" applyFill="1" applyAlignment="1">
      <alignment horizontal="center" vertical="center"/>
    </xf>
    <xf numFmtId="0" fontId="3" fillId="0" borderId="0" xfId="0" applyFont="1" applyFill="1" applyAlignment="1">
      <alignment horizontal="left" vertical="center"/>
    </xf>
    <xf numFmtId="0" fontId="4" fillId="0" borderId="0" xfId="49" applyFont="1" applyFill="1" applyAlignment="1">
      <alignment horizontal="center" vertical="center" wrapText="1"/>
    </xf>
    <xf numFmtId="0" fontId="5" fillId="0" borderId="1" xfId="49" applyFont="1" applyFill="1" applyBorder="1" applyAlignment="1">
      <alignment horizontal="center" vertical="center" wrapText="1"/>
    </xf>
    <xf numFmtId="0" fontId="5" fillId="0" borderId="1" xfId="49" applyFont="1" applyFill="1" applyBorder="1" applyAlignment="1" applyProtection="1">
      <alignment horizontal="center" vertical="center" wrapText="1"/>
      <protection locked="0"/>
    </xf>
    <xf numFmtId="0" fontId="6" fillId="0" borderId="1" xfId="49" applyFont="1" applyFill="1" applyBorder="1" applyAlignment="1">
      <alignment horizontal="center" vertical="center" wrapText="1"/>
    </xf>
    <xf numFmtId="0" fontId="5" fillId="0" borderId="2" xfId="49" applyFont="1" applyFill="1" applyBorder="1" applyAlignment="1">
      <alignment horizontal="center" vertical="center" wrapText="1"/>
    </xf>
    <xf numFmtId="0" fontId="5" fillId="0" borderId="3" xfId="49" applyFont="1" applyFill="1" applyBorder="1" applyAlignment="1" applyProtection="1">
      <alignment horizontal="center" vertical="center" wrapText="1"/>
      <protection locked="0"/>
    </xf>
    <xf numFmtId="0" fontId="5" fillId="0" borderId="3" xfId="49" applyFont="1" applyFill="1" applyBorder="1" applyAlignment="1">
      <alignment horizontal="center" vertical="center" wrapText="1"/>
    </xf>
    <xf numFmtId="0" fontId="5" fillId="0" borderId="4" xfId="49" applyFont="1" applyFill="1" applyBorder="1" applyAlignment="1">
      <alignment horizontal="center" vertical="center" wrapText="1"/>
    </xf>
    <xf numFmtId="0" fontId="6" fillId="0" borderId="2" xfId="49" applyFont="1" applyFill="1" applyBorder="1" applyAlignment="1">
      <alignment horizontal="center" vertical="center" wrapText="1"/>
    </xf>
    <xf numFmtId="0" fontId="6" fillId="0" borderId="3" xfId="49" applyFont="1" applyFill="1" applyBorder="1" applyAlignment="1">
      <alignment horizontal="center" vertical="center" wrapText="1"/>
    </xf>
    <xf numFmtId="0" fontId="5" fillId="0" borderId="1" xfId="49" applyFont="1" applyFill="1" applyBorder="1" applyAlignment="1">
      <alignment horizontal="center" vertical="center"/>
    </xf>
    <xf numFmtId="0" fontId="5" fillId="0" borderId="1" xfId="49" applyFont="1" applyFill="1" applyBorder="1" applyAlignment="1" applyProtection="1">
      <alignment horizontal="center" vertical="center"/>
      <protection locked="0"/>
    </xf>
    <xf numFmtId="176" fontId="5" fillId="0" borderId="1" xfId="49" applyNumberFormat="1" applyFont="1" applyFill="1" applyBorder="1" applyAlignment="1">
      <alignment horizontal="center" vertical="center" wrapText="1"/>
    </xf>
    <xf numFmtId="177" fontId="6" fillId="0" borderId="1" xfId="49" applyNumberFormat="1" applyFont="1" applyFill="1" applyBorder="1" applyAlignment="1">
      <alignment horizontal="center" vertical="center" wrapText="1"/>
    </xf>
    <xf numFmtId="0" fontId="5" fillId="0" borderId="1" xfId="49" applyFont="1" applyFill="1" applyBorder="1" applyAlignment="1" applyProtection="1">
      <alignment horizontal="left" vertical="center" wrapText="1"/>
      <protection locked="0"/>
    </xf>
    <xf numFmtId="0" fontId="5" fillId="0" borderId="1" xfId="49" applyFont="1" applyFill="1" applyBorder="1" applyAlignment="1">
      <alignment horizontal="left" vertical="center" wrapText="1"/>
    </xf>
    <xf numFmtId="0" fontId="7" fillId="0" borderId="1" xfId="0" applyFont="1" applyFill="1" applyBorder="1" applyAlignment="1">
      <alignment vertical="center"/>
    </xf>
    <xf numFmtId="0" fontId="8" fillId="0" borderId="1" xfId="0" applyFont="1" applyFill="1" applyBorder="1" applyAlignment="1">
      <alignment horizontal="left" vertical="center" wrapText="1"/>
    </xf>
    <xf numFmtId="0" fontId="8" fillId="0" borderId="1" xfId="0" applyFont="1" applyFill="1" applyBorder="1" applyAlignment="1">
      <alignment horizontal="center" vertical="center"/>
    </xf>
    <xf numFmtId="177" fontId="7" fillId="0" borderId="1" xfId="0" applyNumberFormat="1" applyFont="1" applyFill="1" applyBorder="1" applyAlignment="1">
      <alignment horizontal="center" vertical="center"/>
    </xf>
    <xf numFmtId="0" fontId="8" fillId="0" borderId="1" xfId="0" applyFont="1" applyFill="1" applyBorder="1" applyAlignment="1">
      <alignment horizontal="center" vertical="center" wrapText="1"/>
    </xf>
    <xf numFmtId="0" fontId="7" fillId="0" borderId="1" xfId="3" applyNumberFormat="1" applyFont="1" applyFill="1" applyBorder="1" applyAlignment="1">
      <alignment horizontal="center" vertical="center"/>
    </xf>
    <xf numFmtId="0" fontId="7" fillId="0" borderId="1" xfId="0" applyNumberFormat="1" applyFont="1" applyFill="1" applyBorder="1" applyAlignment="1">
      <alignment horizontal="center" vertical="center"/>
    </xf>
    <xf numFmtId="176" fontId="7" fillId="0" borderId="1" xfId="0" applyNumberFormat="1" applyFont="1" applyFill="1" applyBorder="1" applyAlignment="1">
      <alignment horizontal="center" vertical="center"/>
    </xf>
    <xf numFmtId="0" fontId="7" fillId="0" borderId="1" xfId="0" applyFont="1" applyFill="1" applyBorder="1" applyAlignment="1">
      <alignment horizontal="center" vertical="center"/>
    </xf>
    <xf numFmtId="0" fontId="5" fillId="0" borderId="1" xfId="49" applyFont="1" applyFill="1" applyBorder="1" applyAlignment="1">
      <alignment vertical="center" wrapText="1"/>
    </xf>
    <xf numFmtId="0" fontId="6" fillId="0" borderId="4" xfId="49" applyFont="1" applyFill="1" applyBorder="1" applyAlignment="1">
      <alignment horizontal="center" vertical="center" wrapText="1"/>
    </xf>
  </cellXfs>
  <cellStyles count="51">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2" xfId="49"/>
    <cellStyle name="常规 2" xfId="50"/>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media\kylin\KINGSTON\&#20113;&#21335;&#30465;&#36130;&#25919;&#21381;&#12289;&#20113;&#21335;&#30465;&#27700;&#21033;&#21381;&#20851;&#20110;&#19979;&#36798;2026&#24180;&#27700;&#21033;&#21457;&#23637;&#36164;&#37329;&#25552;&#21069;&#19979;&#36798;&#36164;&#37329;&#30340;&#36890;&#30693;\\home\kylin\&#26700;&#38754;\&#36164;&#37329;&#20998;&#37197;\\\10.124.4.217\&#25991;&#20214;&#21046;&#20316;\&#27827;&#28246;&#27700;&#31995;&#36830;&#36890;\2017-2020&#24180;&#27743;&#27827;&#28246;&#24211;&#27700;&#31995;&#36830;&#36890;&#39033;&#30446;&#23454;&#26045;&#26041;&#26696;&#30340;&#39033;&#30446;&#27719;&#24635;.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项目申报表-优选44"/>
      <sheetName val="项目简介填写说明"/>
      <sheetName val="指标项"/>
    </sheetNames>
    <sheetDataSet>
      <sheetData sheetId="0" refreshError="1"/>
      <sheetData sheetId="1" refreshError="1"/>
      <sheetData sheetId="2" refreshError="1"/>
    </sheetDataSet>
  </externalBook>
</externalLink>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R59"/>
  <sheetViews>
    <sheetView showZeros="0" tabSelected="1" zoomScaleSheetLayoutView="80" topLeftCell="A21" workbookViewId="0">
      <selection activeCell="F1" sqref="F1"/>
    </sheetView>
  </sheetViews>
  <sheetFormatPr defaultColWidth="9" defaultRowHeight="13.5"/>
  <cols>
    <col min="1" max="1" width="14.2166666666667" style="2" customWidth="1"/>
    <col min="2" max="2" width="18.625" style="3" customWidth="1"/>
    <col min="3" max="3" width="20.625" style="2" customWidth="1"/>
    <col min="4" max="4" width="8.96666666666667" style="2" customWidth="1"/>
    <col min="5" max="5" width="63.625" style="2" customWidth="1"/>
    <col min="6" max="6" width="19.375" style="2" customWidth="1"/>
    <col min="7" max="7" width="12.9583333333333" style="4" customWidth="1"/>
    <col min="8" max="8" width="19.2166666666667" style="1" customWidth="1"/>
    <col min="9" max="9" width="12.1833333333333" style="1" customWidth="1"/>
    <col min="10" max="10" width="11.4083333333333" style="1" customWidth="1"/>
    <col min="11" max="11" width="12.6166666666667" style="1" customWidth="1"/>
    <col min="12" max="12" width="14.0833333333333" style="1" customWidth="1"/>
    <col min="13" max="13" width="11.1416666666667" style="1" customWidth="1"/>
    <col min="14" max="14" width="12.6166666666667" style="1" customWidth="1"/>
    <col min="15" max="15" width="11.1416666666667" style="1" customWidth="1"/>
    <col min="16" max="16" width="12.6166666666667" style="1" customWidth="1"/>
    <col min="17" max="17" width="14.525" style="1" customWidth="1"/>
    <col min="18" max="18" width="12.6166666666667" style="1" customWidth="1"/>
    <col min="19" max="19" width="9" style="1" customWidth="1"/>
    <col min="20" max="16384" width="9" style="1"/>
  </cols>
  <sheetData>
    <row r="1" ht="52" customHeight="1" spans="1:2">
      <c r="A1" s="5" t="s">
        <v>0</v>
      </c>
      <c r="B1" s="5"/>
    </row>
    <row r="2" s="1" customFormat="1" ht="77" customHeight="1" spans="1:18">
      <c r="A2" s="6" t="s">
        <v>1</v>
      </c>
      <c r="B2" s="6"/>
      <c r="C2" s="6"/>
      <c r="D2" s="6"/>
      <c r="E2" s="6"/>
      <c r="F2" s="6"/>
      <c r="G2" s="6"/>
      <c r="H2" s="6"/>
      <c r="I2" s="6"/>
      <c r="J2" s="6"/>
      <c r="K2" s="6"/>
      <c r="L2" s="6"/>
      <c r="M2" s="6"/>
      <c r="N2" s="6"/>
      <c r="O2" s="6"/>
      <c r="P2" s="6"/>
      <c r="Q2" s="6"/>
      <c r="R2" s="6"/>
    </row>
    <row r="3" s="1" customFormat="1" ht="40" customHeight="1" spans="1:18">
      <c r="A3" s="7" t="s">
        <v>2</v>
      </c>
      <c r="B3" s="8"/>
      <c r="C3" s="7"/>
      <c r="D3" s="7"/>
      <c r="E3" s="7"/>
      <c r="F3" s="7"/>
      <c r="G3" s="7" t="s">
        <v>3</v>
      </c>
      <c r="H3" s="9" t="s">
        <v>4</v>
      </c>
      <c r="I3" s="9" t="s">
        <v>5</v>
      </c>
      <c r="J3" s="9" t="s">
        <v>6</v>
      </c>
      <c r="K3" s="9" t="s">
        <v>7</v>
      </c>
      <c r="L3" s="9" t="s">
        <v>8</v>
      </c>
      <c r="M3" s="9" t="s">
        <v>9</v>
      </c>
      <c r="N3" s="9" t="s">
        <v>10</v>
      </c>
      <c r="O3" s="9" t="s">
        <v>11</v>
      </c>
      <c r="P3" s="9" t="s">
        <v>12</v>
      </c>
      <c r="Q3" s="9" t="s">
        <v>13</v>
      </c>
      <c r="R3" s="9" t="s">
        <v>14</v>
      </c>
    </row>
    <row r="4" s="1" customFormat="1" ht="51" customHeight="1" spans="1:18">
      <c r="A4" s="10" t="s">
        <v>15</v>
      </c>
      <c r="B4" s="11"/>
      <c r="C4" s="12"/>
      <c r="D4" s="12"/>
      <c r="E4" s="12"/>
      <c r="F4" s="13"/>
      <c r="G4" s="14" t="s">
        <v>16</v>
      </c>
      <c r="H4" s="15"/>
      <c r="I4" s="15"/>
      <c r="J4" s="15"/>
      <c r="K4" s="15"/>
      <c r="L4" s="15"/>
      <c r="M4" s="15"/>
      <c r="N4" s="15"/>
      <c r="O4" s="15"/>
      <c r="P4" s="15"/>
      <c r="Q4" s="15"/>
      <c r="R4" s="32"/>
    </row>
    <row r="5" s="1" customFormat="1" ht="51" customHeight="1" spans="1:18">
      <c r="A5" s="10" t="s">
        <v>17</v>
      </c>
      <c r="B5" s="11"/>
      <c r="C5" s="12"/>
      <c r="D5" s="12"/>
      <c r="E5" s="12"/>
      <c r="F5" s="13"/>
      <c r="G5" s="14" t="s">
        <v>4</v>
      </c>
      <c r="H5" s="15"/>
      <c r="I5" s="15"/>
      <c r="J5" s="15"/>
      <c r="K5" s="15"/>
      <c r="L5" s="15"/>
      <c r="M5" s="15"/>
      <c r="N5" s="15"/>
      <c r="O5" s="15"/>
      <c r="P5" s="15"/>
      <c r="Q5" s="15"/>
      <c r="R5" s="32"/>
    </row>
    <row r="6" s="1" customFormat="1" ht="25" customHeight="1" spans="1:18">
      <c r="A6" s="16" t="s">
        <v>18</v>
      </c>
      <c r="B6" s="17"/>
      <c r="C6" s="7" t="s">
        <v>19</v>
      </c>
      <c r="D6" s="7"/>
      <c r="E6" s="7"/>
      <c r="F6" s="7"/>
      <c r="G6" s="18">
        <f>SUM(H6:Q6)</f>
        <v>34323</v>
      </c>
      <c r="H6" s="19">
        <v>105</v>
      </c>
      <c r="I6" s="19">
        <v>508</v>
      </c>
      <c r="J6" s="19">
        <v>0</v>
      </c>
      <c r="K6" s="19">
        <v>2814</v>
      </c>
      <c r="L6" s="19">
        <v>17716</v>
      </c>
      <c r="M6" s="19">
        <v>522</v>
      </c>
      <c r="N6" s="19">
        <v>4798</v>
      </c>
      <c r="O6" s="19">
        <v>369</v>
      </c>
      <c r="P6" s="19">
        <v>1082</v>
      </c>
      <c r="Q6" s="19">
        <v>6409</v>
      </c>
      <c r="R6" s="19">
        <v>1888</v>
      </c>
    </row>
    <row r="7" s="1" customFormat="1" ht="25" customHeight="1" spans="1:18">
      <c r="A7" s="16"/>
      <c r="B7" s="17"/>
      <c r="C7" s="7" t="s">
        <v>20</v>
      </c>
      <c r="D7" s="7"/>
      <c r="E7" s="7"/>
      <c r="F7" s="7"/>
      <c r="G7" s="18">
        <f t="shared" ref="G7:G38" si="0">SUM(H7:Q7)</f>
        <v>34323</v>
      </c>
      <c r="H7" s="19">
        <v>105</v>
      </c>
      <c r="I7" s="19">
        <v>508</v>
      </c>
      <c r="J7" s="19">
        <v>0</v>
      </c>
      <c r="K7" s="19">
        <v>2814</v>
      </c>
      <c r="L7" s="19">
        <v>17716</v>
      </c>
      <c r="M7" s="19">
        <v>522</v>
      </c>
      <c r="N7" s="19">
        <v>4798</v>
      </c>
      <c r="O7" s="19">
        <v>369</v>
      </c>
      <c r="P7" s="19">
        <v>1082</v>
      </c>
      <c r="Q7" s="19">
        <v>6409</v>
      </c>
      <c r="R7" s="19">
        <v>1888</v>
      </c>
    </row>
    <row r="8" s="1" customFormat="1" ht="43" customHeight="1" spans="1:18">
      <c r="A8" s="7" t="s">
        <v>21</v>
      </c>
      <c r="B8" s="20" t="s">
        <v>22</v>
      </c>
      <c r="C8" s="21"/>
      <c r="D8" s="21"/>
      <c r="E8" s="21"/>
      <c r="F8" s="21"/>
      <c r="G8" s="18">
        <f t="shared" si="0"/>
        <v>0</v>
      </c>
      <c r="H8" s="22"/>
      <c r="I8" s="22"/>
      <c r="J8" s="22"/>
      <c r="K8" s="22"/>
      <c r="L8" s="22"/>
      <c r="M8" s="22"/>
      <c r="N8" s="22"/>
      <c r="O8" s="22"/>
      <c r="P8" s="22"/>
      <c r="Q8" s="22"/>
      <c r="R8" s="22"/>
    </row>
    <row r="9" s="1" customFormat="1" ht="35" customHeight="1" spans="1:18">
      <c r="A9" s="7" t="s">
        <v>23</v>
      </c>
      <c r="B9" s="8" t="s">
        <v>24</v>
      </c>
      <c r="C9" s="7" t="s">
        <v>25</v>
      </c>
      <c r="D9" s="7" t="s">
        <v>26</v>
      </c>
      <c r="E9" s="7" t="s">
        <v>27</v>
      </c>
      <c r="F9" s="7" t="s">
        <v>28</v>
      </c>
      <c r="G9" s="18">
        <f t="shared" si="0"/>
        <v>0</v>
      </c>
      <c r="H9" s="9" t="s">
        <v>29</v>
      </c>
      <c r="I9" s="9" t="s">
        <v>29</v>
      </c>
      <c r="J9" s="9" t="s">
        <v>29</v>
      </c>
      <c r="K9" s="9" t="s">
        <v>29</v>
      </c>
      <c r="L9" s="9" t="s">
        <v>29</v>
      </c>
      <c r="M9" s="9" t="s">
        <v>29</v>
      </c>
      <c r="N9" s="9" t="s">
        <v>29</v>
      </c>
      <c r="O9" s="9" t="s">
        <v>29</v>
      </c>
      <c r="P9" s="9" t="s">
        <v>29</v>
      </c>
      <c r="Q9" s="9" t="s">
        <v>29</v>
      </c>
      <c r="R9" s="9" t="s">
        <v>29</v>
      </c>
    </row>
    <row r="10" s="1" customFormat="1" ht="35" customHeight="1" spans="1:18">
      <c r="A10" s="7"/>
      <c r="B10" s="8" t="s">
        <v>30</v>
      </c>
      <c r="C10" s="7" t="s">
        <v>31</v>
      </c>
      <c r="D10" s="7">
        <v>1</v>
      </c>
      <c r="E10" s="23" t="s">
        <v>32</v>
      </c>
      <c r="F10" s="24" t="s">
        <v>33</v>
      </c>
      <c r="G10" s="18">
        <f t="shared" si="0"/>
        <v>0</v>
      </c>
      <c r="H10" s="9" t="s">
        <v>34</v>
      </c>
      <c r="I10" s="9" t="s">
        <v>34</v>
      </c>
      <c r="J10" s="9" t="s">
        <v>34</v>
      </c>
      <c r="K10" s="9" t="s">
        <v>34</v>
      </c>
      <c r="L10" s="9" t="s">
        <v>34</v>
      </c>
      <c r="M10" s="9" t="s">
        <v>34</v>
      </c>
      <c r="N10" s="9" t="s">
        <v>34</v>
      </c>
      <c r="O10" s="9" t="s">
        <v>34</v>
      </c>
      <c r="P10" s="9" t="s">
        <v>34</v>
      </c>
      <c r="Q10" s="9" t="s">
        <v>34</v>
      </c>
      <c r="R10" s="9" t="s">
        <v>34</v>
      </c>
    </row>
    <row r="11" s="1" customFormat="1" ht="35" customHeight="1" spans="1:18">
      <c r="A11" s="7"/>
      <c r="B11" s="8"/>
      <c r="C11" s="7"/>
      <c r="D11" s="7">
        <v>2</v>
      </c>
      <c r="E11" s="23" t="s">
        <v>35</v>
      </c>
      <c r="F11" s="24" t="s">
        <v>33</v>
      </c>
      <c r="G11" s="18">
        <f t="shared" si="0"/>
        <v>0</v>
      </c>
      <c r="H11" s="9" t="s">
        <v>36</v>
      </c>
      <c r="I11" s="9" t="s">
        <v>36</v>
      </c>
      <c r="J11" s="9" t="s">
        <v>36</v>
      </c>
      <c r="K11" s="9" t="s">
        <v>36</v>
      </c>
      <c r="L11" s="9" t="s">
        <v>36</v>
      </c>
      <c r="M11" s="9" t="s">
        <v>36</v>
      </c>
      <c r="N11" s="9" t="s">
        <v>36</v>
      </c>
      <c r="O11" s="9" t="s">
        <v>36</v>
      </c>
      <c r="P11" s="9" t="s">
        <v>36</v>
      </c>
      <c r="Q11" s="9" t="s">
        <v>36</v>
      </c>
      <c r="R11" s="9" t="s">
        <v>36</v>
      </c>
    </row>
    <row r="12" s="1" customFormat="1" ht="35" customHeight="1" spans="1:18">
      <c r="A12" s="7"/>
      <c r="B12" s="8"/>
      <c r="C12" s="7"/>
      <c r="D12" s="7">
        <v>3</v>
      </c>
      <c r="E12" s="23" t="s">
        <v>37</v>
      </c>
      <c r="F12" s="24" t="s">
        <v>33</v>
      </c>
      <c r="G12" s="18">
        <f t="shared" si="0"/>
        <v>0</v>
      </c>
      <c r="H12" s="9" t="s">
        <v>38</v>
      </c>
      <c r="I12" s="9" t="s">
        <v>38</v>
      </c>
      <c r="J12" s="9" t="s">
        <v>38</v>
      </c>
      <c r="K12" s="9" t="s">
        <v>38</v>
      </c>
      <c r="L12" s="9" t="s">
        <v>38</v>
      </c>
      <c r="M12" s="9" t="s">
        <v>38</v>
      </c>
      <c r="N12" s="9" t="s">
        <v>38</v>
      </c>
      <c r="O12" s="9" t="s">
        <v>38</v>
      </c>
      <c r="P12" s="9" t="s">
        <v>38</v>
      </c>
      <c r="Q12" s="9" t="s">
        <v>38</v>
      </c>
      <c r="R12" s="9" t="s">
        <v>38</v>
      </c>
    </row>
    <row r="13" s="1" customFormat="1" ht="35" customHeight="1" spans="1:18">
      <c r="A13" s="7"/>
      <c r="B13" s="8" t="s">
        <v>39</v>
      </c>
      <c r="C13" s="7" t="s">
        <v>40</v>
      </c>
      <c r="D13" s="7">
        <v>4</v>
      </c>
      <c r="E13" s="23" t="s">
        <v>41</v>
      </c>
      <c r="F13" s="24" t="s">
        <v>42</v>
      </c>
      <c r="G13" s="18">
        <f t="shared" si="0"/>
        <v>3</v>
      </c>
      <c r="H13" s="25">
        <v>0</v>
      </c>
      <c r="I13" s="25">
        <v>0</v>
      </c>
      <c r="J13" s="25">
        <v>0</v>
      </c>
      <c r="K13" s="25">
        <v>0</v>
      </c>
      <c r="L13" s="25">
        <v>1</v>
      </c>
      <c r="M13" s="25">
        <v>0</v>
      </c>
      <c r="N13" s="25">
        <v>0</v>
      </c>
      <c r="O13" s="25">
        <v>0</v>
      </c>
      <c r="P13" s="25">
        <v>0</v>
      </c>
      <c r="Q13" s="25">
        <v>2</v>
      </c>
      <c r="R13" s="25">
        <v>1</v>
      </c>
    </row>
    <row r="14" s="1" customFormat="1" ht="35" customHeight="1" spans="1:18">
      <c r="A14" s="7"/>
      <c r="B14" s="8"/>
      <c r="C14" s="7"/>
      <c r="D14" s="7">
        <v>5</v>
      </c>
      <c r="E14" s="23" t="s">
        <v>43</v>
      </c>
      <c r="F14" s="24" t="s">
        <v>42</v>
      </c>
      <c r="G14" s="18">
        <f t="shared" si="0"/>
        <v>2</v>
      </c>
      <c r="H14" s="25">
        <v>0</v>
      </c>
      <c r="I14" s="25">
        <v>0</v>
      </c>
      <c r="J14" s="25">
        <v>0</v>
      </c>
      <c r="K14" s="25">
        <v>0</v>
      </c>
      <c r="L14" s="25">
        <v>0</v>
      </c>
      <c r="M14" s="25">
        <v>0</v>
      </c>
      <c r="N14" s="25">
        <v>0</v>
      </c>
      <c r="O14" s="25">
        <v>0</v>
      </c>
      <c r="P14" s="25">
        <v>0</v>
      </c>
      <c r="Q14" s="25">
        <v>2</v>
      </c>
      <c r="R14" s="25">
        <v>1</v>
      </c>
    </row>
    <row r="15" s="1" customFormat="1" ht="35" customHeight="1" spans="1:18">
      <c r="A15" s="7"/>
      <c r="B15" s="8"/>
      <c r="C15" s="7"/>
      <c r="D15" s="7">
        <v>6</v>
      </c>
      <c r="E15" s="23" t="s">
        <v>44</v>
      </c>
      <c r="F15" s="24" t="s">
        <v>45</v>
      </c>
      <c r="G15" s="18">
        <f t="shared" si="0"/>
        <v>81.58</v>
      </c>
      <c r="H15" s="25">
        <v>0</v>
      </c>
      <c r="I15" s="25">
        <v>0</v>
      </c>
      <c r="J15" s="25">
        <v>0</v>
      </c>
      <c r="K15" s="25">
        <v>0</v>
      </c>
      <c r="L15" s="25">
        <v>50.53</v>
      </c>
      <c r="M15" s="25">
        <v>0</v>
      </c>
      <c r="N15" s="25">
        <v>0</v>
      </c>
      <c r="O15" s="25">
        <v>0</v>
      </c>
      <c r="P15" s="25">
        <v>0</v>
      </c>
      <c r="Q15" s="25">
        <v>31.05</v>
      </c>
      <c r="R15" s="25">
        <v>2.69</v>
      </c>
    </row>
    <row r="16" s="1" customFormat="1" ht="35" customHeight="1" spans="1:18">
      <c r="A16" s="7"/>
      <c r="B16" s="8"/>
      <c r="C16" s="7"/>
      <c r="D16" s="7">
        <v>7</v>
      </c>
      <c r="E16" s="23" t="s">
        <v>46</v>
      </c>
      <c r="F16" s="24" t="s">
        <v>47</v>
      </c>
      <c r="G16" s="18">
        <f t="shared" si="0"/>
        <v>8</v>
      </c>
      <c r="H16" s="25">
        <v>0</v>
      </c>
      <c r="I16" s="25">
        <v>1</v>
      </c>
      <c r="J16" s="25">
        <v>0</v>
      </c>
      <c r="K16" s="25">
        <v>1</v>
      </c>
      <c r="L16" s="25">
        <v>1</v>
      </c>
      <c r="M16" s="25">
        <v>1</v>
      </c>
      <c r="N16" s="25">
        <v>1</v>
      </c>
      <c r="O16" s="25">
        <v>1</v>
      </c>
      <c r="P16" s="25">
        <v>1</v>
      </c>
      <c r="Q16" s="25">
        <v>1</v>
      </c>
      <c r="R16" s="25">
        <v>1</v>
      </c>
    </row>
    <row r="17" s="1" customFormat="1" ht="35" customHeight="1" spans="1:18">
      <c r="A17" s="7"/>
      <c r="B17" s="8"/>
      <c r="C17" s="7"/>
      <c r="D17" s="7">
        <v>8</v>
      </c>
      <c r="E17" s="23" t="s">
        <v>48</v>
      </c>
      <c r="F17" s="24" t="s">
        <v>47</v>
      </c>
      <c r="G17" s="18">
        <f t="shared" si="0"/>
        <v>0</v>
      </c>
      <c r="H17" s="25">
        <v>0</v>
      </c>
      <c r="I17" s="25">
        <v>0</v>
      </c>
      <c r="J17" s="25">
        <v>0</v>
      </c>
      <c r="K17" s="25">
        <v>0</v>
      </c>
      <c r="L17" s="25">
        <v>0</v>
      </c>
      <c r="M17" s="25">
        <v>0</v>
      </c>
      <c r="N17" s="25">
        <v>0</v>
      </c>
      <c r="O17" s="25">
        <v>0</v>
      </c>
      <c r="P17" s="25">
        <v>0</v>
      </c>
      <c r="Q17" s="25">
        <v>0</v>
      </c>
      <c r="R17" s="25">
        <v>0</v>
      </c>
    </row>
    <row r="18" s="1" customFormat="1" ht="35" customHeight="1" spans="1:18">
      <c r="A18" s="7"/>
      <c r="B18" s="8"/>
      <c r="C18" s="7"/>
      <c r="D18" s="7">
        <v>9</v>
      </c>
      <c r="E18" s="23" t="s">
        <v>49</v>
      </c>
      <c r="F18" s="24" t="s">
        <v>42</v>
      </c>
      <c r="G18" s="18">
        <f t="shared" si="0"/>
        <v>0</v>
      </c>
      <c r="H18" s="25">
        <v>0</v>
      </c>
      <c r="I18" s="25">
        <v>0</v>
      </c>
      <c r="J18" s="25">
        <v>0</v>
      </c>
      <c r="K18" s="25">
        <v>0</v>
      </c>
      <c r="L18" s="25">
        <v>0</v>
      </c>
      <c r="M18" s="25">
        <v>0</v>
      </c>
      <c r="N18" s="25">
        <v>0</v>
      </c>
      <c r="O18" s="25">
        <v>0</v>
      </c>
      <c r="P18" s="25">
        <v>0</v>
      </c>
      <c r="Q18" s="25">
        <v>0</v>
      </c>
      <c r="R18" s="25">
        <v>1</v>
      </c>
    </row>
    <row r="19" s="1" customFormat="1" ht="35" customHeight="1" spans="1:18">
      <c r="A19" s="7"/>
      <c r="B19" s="8"/>
      <c r="C19" s="7"/>
      <c r="D19" s="7">
        <v>10</v>
      </c>
      <c r="E19" s="23" t="s">
        <v>50</v>
      </c>
      <c r="F19" s="24" t="s">
        <v>51</v>
      </c>
      <c r="G19" s="18">
        <f t="shared" si="0"/>
        <v>87</v>
      </c>
      <c r="H19" s="25">
        <v>0</v>
      </c>
      <c r="I19" s="25">
        <v>7</v>
      </c>
      <c r="J19" s="25">
        <v>0</v>
      </c>
      <c r="K19" s="25">
        <v>7</v>
      </c>
      <c r="L19" s="25">
        <v>4</v>
      </c>
      <c r="M19" s="25">
        <v>17</v>
      </c>
      <c r="N19" s="25">
        <v>7</v>
      </c>
      <c r="O19" s="25">
        <v>7</v>
      </c>
      <c r="P19" s="25">
        <v>8</v>
      </c>
      <c r="Q19" s="25">
        <v>30</v>
      </c>
      <c r="R19" s="25">
        <v>51</v>
      </c>
    </row>
    <row r="20" s="1" customFormat="1" ht="35" customHeight="1" spans="1:18">
      <c r="A20" s="7"/>
      <c r="B20" s="8"/>
      <c r="C20" s="7"/>
      <c r="D20" s="7">
        <v>11</v>
      </c>
      <c r="E20" s="23" t="s">
        <v>52</v>
      </c>
      <c r="F20" s="24" t="s">
        <v>53</v>
      </c>
      <c r="G20" s="18">
        <f t="shared" si="0"/>
        <v>507</v>
      </c>
      <c r="H20" s="25">
        <v>0</v>
      </c>
      <c r="I20" s="25">
        <v>59</v>
      </c>
      <c r="J20" s="25">
        <v>4</v>
      </c>
      <c r="K20" s="25">
        <v>111</v>
      </c>
      <c r="L20" s="25">
        <v>110</v>
      </c>
      <c r="M20" s="25">
        <v>47</v>
      </c>
      <c r="N20" s="25">
        <v>103</v>
      </c>
      <c r="O20" s="25">
        <v>36</v>
      </c>
      <c r="P20" s="25">
        <v>15</v>
      </c>
      <c r="Q20" s="25">
        <v>22</v>
      </c>
      <c r="R20" s="25">
        <v>58</v>
      </c>
    </row>
    <row r="21" s="1" customFormat="1" ht="35" customHeight="1" spans="1:18">
      <c r="A21" s="7"/>
      <c r="B21" s="8"/>
      <c r="C21" s="7"/>
      <c r="D21" s="7">
        <v>12</v>
      </c>
      <c r="E21" s="23" t="s">
        <v>54</v>
      </c>
      <c r="F21" s="24" t="s">
        <v>47</v>
      </c>
      <c r="G21" s="18">
        <f t="shared" si="0"/>
        <v>8</v>
      </c>
      <c r="H21" s="25">
        <v>0</v>
      </c>
      <c r="I21" s="25">
        <v>1</v>
      </c>
      <c r="J21" s="25">
        <v>0</v>
      </c>
      <c r="K21" s="25">
        <v>1</v>
      </c>
      <c r="L21" s="25">
        <v>1</v>
      </c>
      <c r="M21" s="25">
        <v>1</v>
      </c>
      <c r="N21" s="25">
        <v>1</v>
      </c>
      <c r="O21" s="25">
        <v>1</v>
      </c>
      <c r="P21" s="25">
        <v>1</v>
      </c>
      <c r="Q21" s="25">
        <v>1</v>
      </c>
      <c r="R21" s="25">
        <v>1</v>
      </c>
    </row>
    <row r="22" s="1" customFormat="1" ht="35" customHeight="1" spans="1:18">
      <c r="A22" s="7"/>
      <c r="B22" s="8"/>
      <c r="C22" s="7"/>
      <c r="D22" s="7">
        <v>13</v>
      </c>
      <c r="E22" s="23" t="s">
        <v>55</v>
      </c>
      <c r="F22" s="24" t="s">
        <v>47</v>
      </c>
      <c r="G22" s="18">
        <f t="shared" si="0"/>
        <v>0</v>
      </c>
      <c r="H22" s="25">
        <v>0</v>
      </c>
      <c r="I22" s="25">
        <v>0</v>
      </c>
      <c r="J22" s="25">
        <v>0</v>
      </c>
      <c r="K22" s="25">
        <v>0</v>
      </c>
      <c r="L22" s="25">
        <v>0</v>
      </c>
      <c r="M22" s="25">
        <v>0</v>
      </c>
      <c r="N22" s="25">
        <v>0</v>
      </c>
      <c r="O22" s="25">
        <v>0</v>
      </c>
      <c r="P22" s="25">
        <v>0</v>
      </c>
      <c r="Q22" s="25">
        <v>0</v>
      </c>
      <c r="R22" s="25">
        <v>0</v>
      </c>
    </row>
    <row r="23" s="1" customFormat="1" ht="35" customHeight="1" spans="1:18">
      <c r="A23" s="7"/>
      <c r="B23" s="8"/>
      <c r="C23" s="7"/>
      <c r="D23" s="7">
        <v>14</v>
      </c>
      <c r="E23" s="23" t="s">
        <v>56</v>
      </c>
      <c r="F23" s="24" t="s">
        <v>45</v>
      </c>
      <c r="G23" s="18">
        <f t="shared" si="0"/>
        <v>0</v>
      </c>
      <c r="H23" s="25"/>
      <c r="I23" s="25"/>
      <c r="J23" s="25"/>
      <c r="K23" s="25"/>
      <c r="L23" s="25"/>
      <c r="M23" s="25"/>
      <c r="N23" s="25"/>
      <c r="O23" s="25"/>
      <c r="P23" s="25"/>
      <c r="Q23" s="25"/>
      <c r="R23" s="25"/>
    </row>
    <row r="24" s="1" customFormat="1" ht="35" customHeight="1" spans="1:18">
      <c r="A24" s="7"/>
      <c r="B24" s="8"/>
      <c r="C24" s="7"/>
      <c r="D24" s="7">
        <v>15</v>
      </c>
      <c r="E24" s="23" t="s">
        <v>57</v>
      </c>
      <c r="F24" s="24" t="s">
        <v>53</v>
      </c>
      <c r="G24" s="18">
        <f t="shared" si="0"/>
        <v>0</v>
      </c>
      <c r="H24" s="25"/>
      <c r="I24" s="25"/>
      <c r="J24" s="25"/>
      <c r="K24" s="25"/>
      <c r="L24" s="25"/>
      <c r="M24" s="25"/>
      <c r="N24" s="25"/>
      <c r="O24" s="25"/>
      <c r="P24" s="25"/>
      <c r="Q24" s="25"/>
      <c r="R24" s="25"/>
    </row>
    <row r="25" s="1" customFormat="1" ht="35" customHeight="1" spans="1:18">
      <c r="A25" s="7"/>
      <c r="B25" s="8"/>
      <c r="C25" s="7"/>
      <c r="D25" s="7">
        <v>16</v>
      </c>
      <c r="E25" s="23" t="s">
        <v>58</v>
      </c>
      <c r="F25" s="24" t="s">
        <v>45</v>
      </c>
      <c r="G25" s="18">
        <f t="shared" si="0"/>
        <v>0</v>
      </c>
      <c r="H25" s="25">
        <v>0</v>
      </c>
      <c r="I25" s="25">
        <v>0</v>
      </c>
      <c r="J25" s="25">
        <v>0</v>
      </c>
      <c r="K25" s="25">
        <v>0</v>
      </c>
      <c r="L25" s="25">
        <v>0</v>
      </c>
      <c r="M25" s="25">
        <v>0</v>
      </c>
      <c r="N25" s="25">
        <v>0</v>
      </c>
      <c r="O25" s="25">
        <v>0</v>
      </c>
      <c r="P25" s="25">
        <v>0</v>
      </c>
      <c r="Q25" s="25">
        <v>0</v>
      </c>
      <c r="R25" s="25">
        <v>0</v>
      </c>
    </row>
    <row r="26" s="1" customFormat="1" ht="35" customHeight="1" spans="1:18">
      <c r="A26" s="7"/>
      <c r="B26" s="8"/>
      <c r="C26" s="7"/>
      <c r="D26" s="7">
        <v>17</v>
      </c>
      <c r="E26" s="23" t="s">
        <v>59</v>
      </c>
      <c r="F26" s="24" t="s">
        <v>53</v>
      </c>
      <c r="G26" s="18">
        <f t="shared" si="0"/>
        <v>0</v>
      </c>
      <c r="H26" s="25"/>
      <c r="I26" s="25"/>
      <c r="J26" s="25"/>
      <c r="K26" s="25"/>
      <c r="L26" s="25"/>
      <c r="M26" s="25"/>
      <c r="N26" s="25"/>
      <c r="O26" s="25"/>
      <c r="P26" s="25"/>
      <c r="Q26" s="25"/>
      <c r="R26" s="25"/>
    </row>
    <row r="27" s="1" customFormat="1" ht="35" customHeight="1" spans="1:18">
      <c r="A27" s="7"/>
      <c r="B27" s="8"/>
      <c r="C27" s="7"/>
      <c r="D27" s="7">
        <v>18</v>
      </c>
      <c r="E27" s="23" t="s">
        <v>60</v>
      </c>
      <c r="F27" s="24" t="s">
        <v>47</v>
      </c>
      <c r="G27" s="18">
        <f t="shared" si="0"/>
        <v>1</v>
      </c>
      <c r="H27" s="25">
        <v>0</v>
      </c>
      <c r="I27" s="25">
        <v>0</v>
      </c>
      <c r="J27" s="25">
        <v>0</v>
      </c>
      <c r="K27" s="25">
        <v>1</v>
      </c>
      <c r="L27" s="25">
        <v>0</v>
      </c>
      <c r="M27" s="25">
        <v>0</v>
      </c>
      <c r="N27" s="25">
        <v>0</v>
      </c>
      <c r="O27" s="25">
        <v>0</v>
      </c>
      <c r="P27" s="25">
        <v>0</v>
      </c>
      <c r="Q27" s="25">
        <v>0</v>
      </c>
      <c r="R27" s="25">
        <v>0</v>
      </c>
    </row>
    <row r="28" s="1" customFormat="1" ht="35" customHeight="1" spans="1:18">
      <c r="A28" s="7"/>
      <c r="B28" s="8"/>
      <c r="C28" s="7"/>
      <c r="D28" s="7">
        <v>19</v>
      </c>
      <c r="E28" s="23" t="s">
        <v>61</v>
      </c>
      <c r="F28" s="24" t="s">
        <v>62</v>
      </c>
      <c r="G28" s="18">
        <f t="shared" si="0"/>
        <v>1.1</v>
      </c>
      <c r="H28" s="25">
        <v>0</v>
      </c>
      <c r="I28" s="25">
        <v>0</v>
      </c>
      <c r="J28" s="25">
        <v>0</v>
      </c>
      <c r="K28" s="25">
        <v>1.1</v>
      </c>
      <c r="L28" s="25">
        <v>0</v>
      </c>
      <c r="M28" s="25">
        <v>0</v>
      </c>
      <c r="N28" s="25">
        <v>0</v>
      </c>
      <c r="O28" s="25">
        <v>0</v>
      </c>
      <c r="P28" s="25">
        <v>0</v>
      </c>
      <c r="Q28" s="25">
        <v>0</v>
      </c>
      <c r="R28" s="25">
        <v>0</v>
      </c>
    </row>
    <row r="29" s="1" customFormat="1" ht="35" customHeight="1" spans="1:18">
      <c r="A29" s="7" t="s">
        <v>23</v>
      </c>
      <c r="B29" s="8" t="s">
        <v>39</v>
      </c>
      <c r="C29" s="7" t="s">
        <v>40</v>
      </c>
      <c r="D29" s="7">
        <v>20</v>
      </c>
      <c r="E29" s="23" t="s">
        <v>63</v>
      </c>
      <c r="F29" s="24" t="s">
        <v>53</v>
      </c>
      <c r="G29" s="18">
        <f t="shared" si="0"/>
        <v>0</v>
      </c>
      <c r="H29" s="25"/>
      <c r="I29" s="25"/>
      <c r="J29" s="25"/>
      <c r="K29" s="25"/>
      <c r="L29" s="25"/>
      <c r="M29" s="25"/>
      <c r="N29" s="25"/>
      <c r="O29" s="25"/>
      <c r="P29" s="25"/>
      <c r="Q29" s="25"/>
      <c r="R29" s="25"/>
    </row>
    <row r="30" s="1" customFormat="1" ht="35" customHeight="1" spans="1:18">
      <c r="A30" s="7"/>
      <c r="B30" s="8"/>
      <c r="C30" s="7"/>
      <c r="D30" s="7">
        <v>21</v>
      </c>
      <c r="E30" s="23" t="s">
        <v>64</v>
      </c>
      <c r="F30" s="24" t="s">
        <v>47</v>
      </c>
      <c r="G30" s="18">
        <f t="shared" si="0"/>
        <v>1</v>
      </c>
      <c r="H30" s="25">
        <v>0</v>
      </c>
      <c r="I30" s="25">
        <v>0</v>
      </c>
      <c r="J30" s="25">
        <v>0</v>
      </c>
      <c r="K30" s="25">
        <v>0</v>
      </c>
      <c r="L30" s="25">
        <v>0</v>
      </c>
      <c r="M30" s="25">
        <v>0</v>
      </c>
      <c r="N30" s="25">
        <v>1</v>
      </c>
      <c r="O30" s="25">
        <v>0</v>
      </c>
      <c r="P30" s="25">
        <v>0</v>
      </c>
      <c r="Q30" s="25">
        <v>0</v>
      </c>
      <c r="R30" s="25">
        <v>0</v>
      </c>
    </row>
    <row r="31" s="1" customFormat="1" ht="35" customHeight="1" spans="1:18">
      <c r="A31" s="7"/>
      <c r="B31" s="8"/>
      <c r="C31" s="7"/>
      <c r="D31" s="7">
        <v>22</v>
      </c>
      <c r="E31" s="23" t="s">
        <v>65</v>
      </c>
      <c r="F31" s="24" t="s">
        <v>47</v>
      </c>
      <c r="G31" s="18">
        <f t="shared" si="0"/>
        <v>0</v>
      </c>
      <c r="H31" s="25"/>
      <c r="I31" s="25">
        <v>0</v>
      </c>
      <c r="J31" s="25">
        <v>0</v>
      </c>
      <c r="K31" s="25">
        <v>0</v>
      </c>
      <c r="L31" s="25">
        <v>0</v>
      </c>
      <c r="M31" s="25">
        <v>0</v>
      </c>
      <c r="N31" s="25">
        <v>0</v>
      </c>
      <c r="O31" s="25">
        <v>0</v>
      </c>
      <c r="P31" s="25">
        <v>0</v>
      </c>
      <c r="Q31" s="25">
        <v>0</v>
      </c>
      <c r="R31" s="25">
        <v>0</v>
      </c>
    </row>
    <row r="32" s="1" customFormat="1" ht="35" customHeight="1" spans="1:18">
      <c r="A32" s="7"/>
      <c r="B32" s="8"/>
      <c r="C32" s="7"/>
      <c r="D32" s="7">
        <v>23</v>
      </c>
      <c r="E32" s="23" t="s">
        <v>66</v>
      </c>
      <c r="F32" s="24" t="s">
        <v>47</v>
      </c>
      <c r="G32" s="18">
        <f t="shared" si="0"/>
        <v>0</v>
      </c>
      <c r="H32" s="25">
        <v>0</v>
      </c>
      <c r="I32" s="25">
        <v>0</v>
      </c>
      <c r="J32" s="25">
        <v>0</v>
      </c>
      <c r="K32" s="25">
        <v>0</v>
      </c>
      <c r="L32" s="25">
        <v>0</v>
      </c>
      <c r="M32" s="25">
        <v>0</v>
      </c>
      <c r="N32" s="25">
        <v>0</v>
      </c>
      <c r="O32" s="25">
        <v>0</v>
      </c>
      <c r="P32" s="25">
        <v>0</v>
      </c>
      <c r="Q32" s="25">
        <v>0</v>
      </c>
      <c r="R32" s="25">
        <v>0</v>
      </c>
    </row>
    <row r="33" s="1" customFormat="1" ht="35" customHeight="1" spans="1:18">
      <c r="A33" s="7"/>
      <c r="B33" s="8"/>
      <c r="C33" s="7"/>
      <c r="D33" s="7">
        <v>24</v>
      </c>
      <c r="E33" s="23" t="s">
        <v>67</v>
      </c>
      <c r="F33" s="26" t="s">
        <v>68</v>
      </c>
      <c r="G33" s="18">
        <f t="shared" si="0"/>
        <v>0</v>
      </c>
      <c r="H33" s="25"/>
      <c r="I33" s="25"/>
      <c r="J33" s="25"/>
      <c r="K33" s="25"/>
      <c r="L33" s="25"/>
      <c r="M33" s="25"/>
      <c r="N33" s="25"/>
      <c r="O33" s="25"/>
      <c r="P33" s="25"/>
      <c r="Q33" s="25"/>
      <c r="R33" s="25"/>
    </row>
    <row r="34" s="1" customFormat="1" ht="35" customHeight="1" spans="1:18">
      <c r="A34" s="7"/>
      <c r="B34" s="8"/>
      <c r="C34" s="7"/>
      <c r="D34" s="7">
        <v>25</v>
      </c>
      <c r="E34" s="23" t="s">
        <v>69</v>
      </c>
      <c r="F34" s="24" t="s">
        <v>70</v>
      </c>
      <c r="G34" s="18">
        <f t="shared" si="0"/>
        <v>0</v>
      </c>
      <c r="H34" s="25"/>
      <c r="I34" s="25"/>
      <c r="J34" s="25"/>
      <c r="K34" s="25"/>
      <c r="L34" s="25"/>
      <c r="M34" s="25"/>
      <c r="N34" s="25"/>
      <c r="O34" s="25"/>
      <c r="P34" s="25"/>
      <c r="Q34" s="25"/>
      <c r="R34" s="25"/>
    </row>
    <row r="35" s="1" customFormat="1" ht="35" customHeight="1" spans="1:18">
      <c r="A35" s="7"/>
      <c r="B35" s="8"/>
      <c r="C35" s="7"/>
      <c r="D35" s="7">
        <v>26</v>
      </c>
      <c r="E35" s="23" t="s">
        <v>71</v>
      </c>
      <c r="F35" s="24" t="s">
        <v>42</v>
      </c>
      <c r="G35" s="18">
        <f t="shared" si="0"/>
        <v>0</v>
      </c>
      <c r="H35" s="25"/>
      <c r="I35" s="25"/>
      <c r="J35" s="25"/>
      <c r="K35" s="25"/>
      <c r="L35" s="25"/>
      <c r="M35" s="25"/>
      <c r="N35" s="25"/>
      <c r="O35" s="25"/>
      <c r="P35" s="25"/>
      <c r="Q35" s="25"/>
      <c r="R35" s="25"/>
    </row>
    <row r="36" s="1" customFormat="1" ht="53" customHeight="1" spans="1:18">
      <c r="A36" s="7"/>
      <c r="B36" s="8"/>
      <c r="C36" s="7"/>
      <c r="D36" s="7">
        <v>27</v>
      </c>
      <c r="E36" s="23" t="s">
        <v>72</v>
      </c>
      <c r="F36" s="24" t="s">
        <v>53</v>
      </c>
      <c r="G36" s="18">
        <f t="shared" si="0"/>
        <v>0</v>
      </c>
      <c r="H36" s="25"/>
      <c r="I36" s="25"/>
      <c r="J36" s="25"/>
      <c r="K36" s="25"/>
      <c r="L36" s="25"/>
      <c r="M36" s="25"/>
      <c r="N36" s="25"/>
      <c r="O36" s="25"/>
      <c r="P36" s="25"/>
      <c r="Q36" s="25"/>
      <c r="R36" s="25"/>
    </row>
    <row r="37" s="1" customFormat="1" ht="35" customHeight="1" spans="1:18">
      <c r="A37" s="7"/>
      <c r="B37" s="8"/>
      <c r="C37" s="7"/>
      <c r="D37" s="7">
        <v>28</v>
      </c>
      <c r="E37" s="23" t="s">
        <v>73</v>
      </c>
      <c r="F37" s="24" t="s">
        <v>47</v>
      </c>
      <c r="G37" s="18">
        <f t="shared" si="0"/>
        <v>1</v>
      </c>
      <c r="H37" s="25">
        <v>0</v>
      </c>
      <c r="I37" s="25">
        <v>0</v>
      </c>
      <c r="J37" s="25">
        <v>0</v>
      </c>
      <c r="K37" s="25">
        <v>0</v>
      </c>
      <c r="L37" s="25">
        <v>1</v>
      </c>
      <c r="M37" s="25">
        <v>0</v>
      </c>
      <c r="N37" s="25">
        <v>0</v>
      </c>
      <c r="O37" s="25">
        <v>0</v>
      </c>
      <c r="P37" s="25">
        <v>0</v>
      </c>
      <c r="Q37" s="25">
        <v>0</v>
      </c>
      <c r="R37" s="25">
        <v>0</v>
      </c>
    </row>
    <row r="38" s="1" customFormat="1" ht="35" customHeight="1" spans="1:18">
      <c r="A38" s="7"/>
      <c r="B38" s="8"/>
      <c r="C38" s="7"/>
      <c r="D38" s="7">
        <v>29</v>
      </c>
      <c r="E38" s="23" t="s">
        <v>74</v>
      </c>
      <c r="F38" s="24" t="s">
        <v>75</v>
      </c>
      <c r="G38" s="18">
        <f t="shared" si="0"/>
        <v>0</v>
      </c>
      <c r="H38" s="25">
        <v>0</v>
      </c>
      <c r="I38" s="25">
        <v>0</v>
      </c>
      <c r="J38" s="25">
        <v>0</v>
      </c>
      <c r="K38" s="25">
        <v>0</v>
      </c>
      <c r="L38" s="25">
        <v>0</v>
      </c>
      <c r="M38" s="25">
        <v>0</v>
      </c>
      <c r="N38" s="25">
        <v>0</v>
      </c>
      <c r="O38" s="25">
        <v>0</v>
      </c>
      <c r="P38" s="25">
        <v>0</v>
      </c>
      <c r="Q38" s="25">
        <v>0</v>
      </c>
      <c r="R38" s="25">
        <v>0</v>
      </c>
    </row>
    <row r="39" s="1" customFormat="1" ht="35" customHeight="1" spans="1:18">
      <c r="A39" s="7"/>
      <c r="B39" s="8"/>
      <c r="C39" s="7" t="s">
        <v>76</v>
      </c>
      <c r="D39" s="7">
        <v>30</v>
      </c>
      <c r="E39" s="23" t="s">
        <v>77</v>
      </c>
      <c r="F39" s="24" t="s">
        <v>33</v>
      </c>
      <c r="G39" s="18">
        <f t="shared" ref="G39:G59" si="1">SUM(H39:Q39)</f>
        <v>1000</v>
      </c>
      <c r="H39" s="27">
        <v>100</v>
      </c>
      <c r="I39" s="27">
        <v>100</v>
      </c>
      <c r="J39" s="27">
        <v>100</v>
      </c>
      <c r="K39" s="27">
        <v>100</v>
      </c>
      <c r="L39" s="27">
        <v>100</v>
      </c>
      <c r="M39" s="27">
        <v>100</v>
      </c>
      <c r="N39" s="27">
        <v>100</v>
      </c>
      <c r="O39" s="27">
        <v>100</v>
      </c>
      <c r="P39" s="27">
        <v>100</v>
      </c>
      <c r="Q39" s="27">
        <v>100</v>
      </c>
      <c r="R39" s="27">
        <v>100</v>
      </c>
    </row>
    <row r="40" s="1" customFormat="1" ht="35" customHeight="1" spans="1:18">
      <c r="A40" s="7"/>
      <c r="B40" s="8"/>
      <c r="C40" s="7"/>
      <c r="D40" s="7">
        <v>31</v>
      </c>
      <c r="E40" s="23" t="s">
        <v>78</v>
      </c>
      <c r="F40" s="24" t="s">
        <v>33</v>
      </c>
      <c r="G40" s="18">
        <f t="shared" si="1"/>
        <v>1000</v>
      </c>
      <c r="H40" s="27">
        <v>100</v>
      </c>
      <c r="I40" s="27">
        <v>100</v>
      </c>
      <c r="J40" s="27">
        <v>100</v>
      </c>
      <c r="K40" s="27">
        <v>100</v>
      </c>
      <c r="L40" s="27">
        <v>100</v>
      </c>
      <c r="M40" s="27">
        <v>100</v>
      </c>
      <c r="N40" s="27">
        <v>100</v>
      </c>
      <c r="O40" s="27">
        <v>100</v>
      </c>
      <c r="P40" s="27">
        <v>100</v>
      </c>
      <c r="Q40" s="27">
        <v>100</v>
      </c>
      <c r="R40" s="27">
        <v>100</v>
      </c>
    </row>
    <row r="41" s="1" customFormat="1" ht="35" customHeight="1" spans="1:18">
      <c r="A41" s="7"/>
      <c r="B41" s="8"/>
      <c r="C41" s="7"/>
      <c r="D41" s="7">
        <v>32</v>
      </c>
      <c r="E41" s="23" t="s">
        <v>79</v>
      </c>
      <c r="F41" s="24" t="s">
        <v>80</v>
      </c>
      <c r="G41" s="18">
        <f t="shared" si="1"/>
        <v>0</v>
      </c>
      <c r="H41" s="28" t="s">
        <v>81</v>
      </c>
      <c r="I41" s="28" t="s">
        <v>81</v>
      </c>
      <c r="J41" s="28" t="s">
        <v>81</v>
      </c>
      <c r="K41" s="28" t="s">
        <v>81</v>
      </c>
      <c r="L41" s="28" t="s">
        <v>81</v>
      </c>
      <c r="M41" s="28" t="s">
        <v>81</v>
      </c>
      <c r="N41" s="28" t="s">
        <v>81</v>
      </c>
      <c r="O41" s="28" t="s">
        <v>81</v>
      </c>
      <c r="P41" s="28" t="s">
        <v>81</v>
      </c>
      <c r="Q41" s="28" t="s">
        <v>81</v>
      </c>
      <c r="R41" s="28" t="s">
        <v>81</v>
      </c>
    </row>
    <row r="42" s="1" customFormat="1" ht="35" customHeight="1" spans="1:18">
      <c r="A42" s="7"/>
      <c r="B42" s="8"/>
      <c r="C42" s="7" t="s">
        <v>82</v>
      </c>
      <c r="D42" s="7">
        <v>33</v>
      </c>
      <c r="E42" s="23" t="s">
        <v>83</v>
      </c>
      <c r="F42" s="24" t="s">
        <v>33</v>
      </c>
      <c r="G42" s="18">
        <f t="shared" si="1"/>
        <v>0</v>
      </c>
      <c r="H42" s="28" t="s">
        <v>36</v>
      </c>
      <c r="I42" s="28" t="s">
        <v>36</v>
      </c>
      <c r="J42" s="28" t="s">
        <v>36</v>
      </c>
      <c r="K42" s="28" t="s">
        <v>36</v>
      </c>
      <c r="L42" s="28" t="s">
        <v>36</v>
      </c>
      <c r="M42" s="28" t="s">
        <v>36</v>
      </c>
      <c r="N42" s="28" t="s">
        <v>36</v>
      </c>
      <c r="O42" s="28" t="s">
        <v>36</v>
      </c>
      <c r="P42" s="28" t="s">
        <v>36</v>
      </c>
      <c r="Q42" s="28" t="s">
        <v>36</v>
      </c>
      <c r="R42" s="28" t="s">
        <v>36</v>
      </c>
    </row>
    <row r="43" s="1" customFormat="1" ht="35" customHeight="1" spans="1:18">
      <c r="A43" s="7"/>
      <c r="B43" s="8"/>
      <c r="C43" s="7"/>
      <c r="D43" s="7">
        <v>34</v>
      </c>
      <c r="E43" s="23" t="s">
        <v>84</v>
      </c>
      <c r="F43" s="24" t="s">
        <v>33</v>
      </c>
      <c r="G43" s="18">
        <f t="shared" si="1"/>
        <v>1000</v>
      </c>
      <c r="H43" s="27">
        <v>100</v>
      </c>
      <c r="I43" s="27">
        <v>100</v>
      </c>
      <c r="J43" s="27">
        <v>100</v>
      </c>
      <c r="K43" s="27">
        <v>100</v>
      </c>
      <c r="L43" s="27">
        <v>100</v>
      </c>
      <c r="M43" s="27">
        <v>100</v>
      </c>
      <c r="N43" s="27">
        <v>100</v>
      </c>
      <c r="O43" s="27">
        <v>100</v>
      </c>
      <c r="P43" s="27">
        <v>100</v>
      </c>
      <c r="Q43" s="27">
        <v>100</v>
      </c>
      <c r="R43" s="27">
        <v>100</v>
      </c>
    </row>
    <row r="44" s="1" customFormat="1" ht="35" customHeight="1" spans="1:18">
      <c r="A44" s="7"/>
      <c r="B44" s="8" t="s">
        <v>85</v>
      </c>
      <c r="C44" s="16" t="s">
        <v>86</v>
      </c>
      <c r="D44" s="7">
        <v>35</v>
      </c>
      <c r="E44" s="23" t="s">
        <v>87</v>
      </c>
      <c r="F44" s="24" t="s">
        <v>88</v>
      </c>
      <c r="G44" s="18">
        <f t="shared" si="1"/>
        <v>0</v>
      </c>
      <c r="H44" s="25"/>
      <c r="I44" s="25"/>
      <c r="J44" s="25"/>
      <c r="K44" s="25"/>
      <c r="L44" s="25"/>
      <c r="M44" s="25"/>
      <c r="N44" s="25"/>
      <c r="O44" s="25"/>
      <c r="P44" s="25"/>
      <c r="Q44" s="25"/>
      <c r="R44" s="25"/>
    </row>
    <row r="45" s="1" customFormat="1" ht="35" customHeight="1" spans="1:18">
      <c r="A45" s="7"/>
      <c r="B45" s="8"/>
      <c r="C45" s="16"/>
      <c r="D45" s="7">
        <v>36</v>
      </c>
      <c r="E45" s="23" t="s">
        <v>89</v>
      </c>
      <c r="F45" s="24" t="s">
        <v>62</v>
      </c>
      <c r="G45" s="18">
        <f t="shared" si="1"/>
        <v>0.631</v>
      </c>
      <c r="H45" s="25">
        <v>0</v>
      </c>
      <c r="I45" s="25">
        <v>0</v>
      </c>
      <c r="J45" s="25">
        <v>0</v>
      </c>
      <c r="K45" s="25">
        <v>0.631</v>
      </c>
      <c r="L45" s="25">
        <v>0</v>
      </c>
      <c r="M45" s="25">
        <v>0</v>
      </c>
      <c r="N45" s="25">
        <v>0</v>
      </c>
      <c r="O45" s="25">
        <v>0</v>
      </c>
      <c r="P45" s="25">
        <v>0</v>
      </c>
      <c r="Q45" s="25">
        <v>0</v>
      </c>
      <c r="R45" s="25">
        <v>0</v>
      </c>
    </row>
    <row r="46" s="1" customFormat="1" ht="35" customHeight="1" spans="1:18">
      <c r="A46" s="7"/>
      <c r="B46" s="8"/>
      <c r="C46" s="16"/>
      <c r="D46" s="7">
        <v>37</v>
      </c>
      <c r="E46" s="23" t="s">
        <v>90</v>
      </c>
      <c r="F46" s="24" t="s">
        <v>62</v>
      </c>
      <c r="G46" s="18">
        <f t="shared" si="1"/>
        <v>0.419</v>
      </c>
      <c r="H46" s="25">
        <v>0</v>
      </c>
      <c r="I46" s="25">
        <v>0</v>
      </c>
      <c r="J46" s="25">
        <v>0</v>
      </c>
      <c r="K46" s="25">
        <v>0.419</v>
      </c>
      <c r="L46" s="25">
        <v>0</v>
      </c>
      <c r="M46" s="25">
        <v>0</v>
      </c>
      <c r="N46" s="25">
        <v>0</v>
      </c>
      <c r="O46" s="25">
        <v>0</v>
      </c>
      <c r="P46" s="25">
        <v>0</v>
      </c>
      <c r="Q46" s="25">
        <v>0</v>
      </c>
      <c r="R46" s="25">
        <v>0</v>
      </c>
    </row>
    <row r="47" s="1" customFormat="1" ht="35" customHeight="1" spans="1:18">
      <c r="A47" s="7"/>
      <c r="B47" s="8"/>
      <c r="C47" s="16"/>
      <c r="D47" s="7">
        <v>38</v>
      </c>
      <c r="E47" s="23" t="s">
        <v>91</v>
      </c>
      <c r="F47" s="24" t="s">
        <v>62</v>
      </c>
      <c r="G47" s="18">
        <f t="shared" si="1"/>
        <v>11.12</v>
      </c>
      <c r="H47" s="25">
        <v>0</v>
      </c>
      <c r="I47" s="25">
        <v>0</v>
      </c>
      <c r="J47" s="25">
        <v>0</v>
      </c>
      <c r="K47" s="25">
        <v>0</v>
      </c>
      <c r="L47" s="25">
        <v>5.74</v>
      </c>
      <c r="M47" s="25">
        <v>0</v>
      </c>
      <c r="N47" s="25">
        <v>0</v>
      </c>
      <c r="O47" s="25">
        <v>0</v>
      </c>
      <c r="P47" s="25">
        <v>0</v>
      </c>
      <c r="Q47" s="25">
        <v>5.38</v>
      </c>
      <c r="R47" s="25">
        <v>0.97</v>
      </c>
    </row>
    <row r="48" s="1" customFormat="1" ht="35" customHeight="1" spans="1:18">
      <c r="A48" s="7"/>
      <c r="B48" s="8"/>
      <c r="C48" s="7" t="s">
        <v>92</v>
      </c>
      <c r="D48" s="7">
        <v>39</v>
      </c>
      <c r="E48" s="23" t="s">
        <v>93</v>
      </c>
      <c r="F48" s="24" t="s">
        <v>33</v>
      </c>
      <c r="G48" s="18">
        <f t="shared" si="1"/>
        <v>0</v>
      </c>
      <c r="H48" s="29" t="s">
        <v>94</v>
      </c>
      <c r="I48" s="29">
        <v>0</v>
      </c>
      <c r="J48" s="29">
        <v>0</v>
      </c>
      <c r="K48" s="29">
        <v>0</v>
      </c>
      <c r="L48" s="29">
        <v>0</v>
      </c>
      <c r="M48" s="29">
        <v>0</v>
      </c>
      <c r="N48" s="29">
        <v>0</v>
      </c>
      <c r="O48" s="29">
        <v>0</v>
      </c>
      <c r="P48" s="29">
        <v>0</v>
      </c>
      <c r="Q48" s="29">
        <v>0</v>
      </c>
      <c r="R48" s="29">
        <v>0</v>
      </c>
    </row>
    <row r="49" s="1" customFormat="1" ht="35" customHeight="1" spans="1:18">
      <c r="A49" s="7"/>
      <c r="B49" s="8"/>
      <c r="C49" s="7"/>
      <c r="D49" s="7">
        <v>40</v>
      </c>
      <c r="E49" s="23" t="s">
        <v>95</v>
      </c>
      <c r="F49" s="24" t="s">
        <v>33</v>
      </c>
      <c r="G49" s="18">
        <f t="shared" si="1"/>
        <v>0</v>
      </c>
      <c r="H49" s="29" t="s">
        <v>96</v>
      </c>
      <c r="I49" s="25"/>
      <c r="J49" s="25"/>
      <c r="K49" s="25"/>
      <c r="L49" s="25"/>
      <c r="M49" s="25"/>
      <c r="N49" s="25"/>
      <c r="O49" s="25"/>
      <c r="P49" s="25"/>
      <c r="Q49" s="25"/>
      <c r="R49" s="25"/>
    </row>
    <row r="50" s="1" customFormat="1" ht="35" customHeight="1" spans="1:18">
      <c r="A50" s="7"/>
      <c r="B50" s="8"/>
      <c r="C50" s="7"/>
      <c r="D50" s="7">
        <v>41</v>
      </c>
      <c r="E50" s="23" t="s">
        <v>97</v>
      </c>
      <c r="F50" s="24" t="s">
        <v>98</v>
      </c>
      <c r="G50" s="18">
        <f t="shared" si="1"/>
        <v>31.82</v>
      </c>
      <c r="H50" s="25">
        <v>0</v>
      </c>
      <c r="I50" s="25">
        <v>0</v>
      </c>
      <c r="J50" s="25">
        <v>0</v>
      </c>
      <c r="K50" s="25">
        <v>0</v>
      </c>
      <c r="L50" s="25">
        <v>9.42</v>
      </c>
      <c r="M50" s="25">
        <v>0</v>
      </c>
      <c r="N50" s="25">
        <v>0</v>
      </c>
      <c r="O50" s="25">
        <v>0</v>
      </c>
      <c r="P50" s="25">
        <v>0</v>
      </c>
      <c r="Q50" s="25">
        <v>22.4</v>
      </c>
      <c r="R50" s="25">
        <v>1</v>
      </c>
    </row>
    <row r="51" s="1" customFormat="1" ht="35" customHeight="1" spans="1:18">
      <c r="A51" s="7"/>
      <c r="B51" s="8"/>
      <c r="C51" s="7"/>
      <c r="D51" s="7">
        <v>42</v>
      </c>
      <c r="E51" s="23" t="s">
        <v>99</v>
      </c>
      <c r="F51" s="24" t="s">
        <v>98</v>
      </c>
      <c r="G51" s="18">
        <f t="shared" si="1"/>
        <v>4.04</v>
      </c>
      <c r="H51" s="25">
        <v>0</v>
      </c>
      <c r="I51" s="25">
        <v>0.31</v>
      </c>
      <c r="J51" s="25">
        <v>0</v>
      </c>
      <c r="K51" s="25">
        <v>0.62</v>
      </c>
      <c r="L51" s="25">
        <v>0.31</v>
      </c>
      <c r="M51" s="25">
        <v>0.53</v>
      </c>
      <c r="N51" s="25">
        <v>0.48</v>
      </c>
      <c r="O51" s="25">
        <v>0.67</v>
      </c>
      <c r="P51" s="25">
        <v>0.54</v>
      </c>
      <c r="Q51" s="25">
        <v>0.58</v>
      </c>
      <c r="R51" s="25">
        <v>1.33</v>
      </c>
    </row>
    <row r="52" s="1" customFormat="1" ht="35" customHeight="1" spans="1:18">
      <c r="A52" s="7"/>
      <c r="B52" s="8"/>
      <c r="C52" s="7"/>
      <c r="D52" s="7">
        <v>43</v>
      </c>
      <c r="E52" s="23" t="s">
        <v>100</v>
      </c>
      <c r="F52" s="24" t="s">
        <v>101</v>
      </c>
      <c r="G52" s="18">
        <f t="shared" si="1"/>
        <v>0</v>
      </c>
      <c r="H52" s="25"/>
      <c r="I52" s="25"/>
      <c r="J52" s="25"/>
      <c r="K52" s="25"/>
      <c r="L52" s="25"/>
      <c r="M52" s="25"/>
      <c r="N52" s="25"/>
      <c r="O52" s="25"/>
      <c r="P52" s="25"/>
      <c r="Q52" s="25"/>
      <c r="R52" s="25"/>
    </row>
    <row r="53" s="1" customFormat="1" ht="35" customHeight="1" spans="1:18">
      <c r="A53" s="7"/>
      <c r="B53" s="8"/>
      <c r="C53" s="7"/>
      <c r="D53" s="7">
        <v>44</v>
      </c>
      <c r="E53" s="23" t="s">
        <v>102</v>
      </c>
      <c r="F53" s="24" t="s">
        <v>98</v>
      </c>
      <c r="G53" s="18">
        <f t="shared" si="1"/>
        <v>13.6803913575214</v>
      </c>
      <c r="H53" s="25">
        <v>0</v>
      </c>
      <c r="I53" s="25">
        <v>1.08666938442723</v>
      </c>
      <c r="J53" s="25">
        <v>0</v>
      </c>
      <c r="K53" s="25">
        <v>1.18369343660824</v>
      </c>
      <c r="L53" s="25">
        <v>0.582144313086017</v>
      </c>
      <c r="M53" s="25">
        <v>2.65845902975948</v>
      </c>
      <c r="N53" s="25">
        <v>1.14488381573583</v>
      </c>
      <c r="O53" s="25">
        <v>1.04785976355483</v>
      </c>
      <c r="P53" s="25">
        <v>1.24190786791684</v>
      </c>
      <c r="Q53" s="25">
        <v>4.73477374643294</v>
      </c>
      <c r="R53" s="25">
        <v>7.97537708927844</v>
      </c>
    </row>
    <row r="54" s="1" customFormat="1" ht="35" customHeight="1" spans="1:18">
      <c r="A54" s="7"/>
      <c r="B54" s="8"/>
      <c r="C54" s="7"/>
      <c r="D54" s="7">
        <v>45</v>
      </c>
      <c r="E54" s="23" t="s">
        <v>103</v>
      </c>
      <c r="F54" s="24" t="s">
        <v>98</v>
      </c>
      <c r="G54" s="18">
        <f t="shared" si="1"/>
        <v>12.74</v>
      </c>
      <c r="H54" s="25">
        <v>0</v>
      </c>
      <c r="I54" s="25">
        <v>0.92</v>
      </c>
      <c r="J54" s="25">
        <v>0.06</v>
      </c>
      <c r="K54" s="25">
        <v>1.74</v>
      </c>
      <c r="L54" s="25">
        <v>1.48</v>
      </c>
      <c r="M54" s="25">
        <v>2.63</v>
      </c>
      <c r="N54" s="25">
        <v>2.12</v>
      </c>
      <c r="O54" s="25">
        <v>1.15</v>
      </c>
      <c r="P54" s="25">
        <v>0.9</v>
      </c>
      <c r="Q54" s="25">
        <v>1.74</v>
      </c>
      <c r="R54" s="25">
        <v>3.16</v>
      </c>
    </row>
    <row r="55" s="1" customFormat="1" ht="35" customHeight="1" spans="1:18">
      <c r="A55" s="7"/>
      <c r="B55" s="8"/>
      <c r="C55" s="16" t="s">
        <v>104</v>
      </c>
      <c r="D55" s="7">
        <v>46</v>
      </c>
      <c r="E55" s="23" t="s">
        <v>105</v>
      </c>
      <c r="F55" s="24" t="s">
        <v>101</v>
      </c>
      <c r="G55" s="18">
        <f t="shared" si="1"/>
        <v>38.29</v>
      </c>
      <c r="H55" s="25">
        <v>0</v>
      </c>
      <c r="I55" s="25">
        <v>0</v>
      </c>
      <c r="J55" s="25">
        <v>0</v>
      </c>
      <c r="K55" s="25">
        <v>19.49</v>
      </c>
      <c r="L55" s="25">
        <v>0</v>
      </c>
      <c r="M55" s="25">
        <v>0</v>
      </c>
      <c r="N55" s="25">
        <v>0</v>
      </c>
      <c r="O55" s="25">
        <v>0</v>
      </c>
      <c r="P55" s="25">
        <v>18.8</v>
      </c>
      <c r="Q55" s="25">
        <v>0</v>
      </c>
      <c r="R55" s="25">
        <v>0</v>
      </c>
    </row>
    <row r="56" s="1" customFormat="1" ht="35" customHeight="1" spans="1:18">
      <c r="A56" s="7"/>
      <c r="B56" s="8"/>
      <c r="C56" s="16"/>
      <c r="D56" s="7">
        <v>47</v>
      </c>
      <c r="E56" s="23" t="s">
        <v>106</v>
      </c>
      <c r="F56" s="24" t="s">
        <v>88</v>
      </c>
      <c r="G56" s="18">
        <f t="shared" si="1"/>
        <v>153.3</v>
      </c>
      <c r="H56" s="25">
        <v>0</v>
      </c>
      <c r="I56" s="25">
        <v>0</v>
      </c>
      <c r="J56" s="25">
        <v>0</v>
      </c>
      <c r="K56" s="25">
        <v>153.3</v>
      </c>
      <c r="L56" s="25">
        <v>0</v>
      </c>
      <c r="M56" s="25">
        <v>0</v>
      </c>
      <c r="N56" s="25">
        <v>0</v>
      </c>
      <c r="O56" s="25">
        <v>0</v>
      </c>
      <c r="P56" s="25">
        <v>0</v>
      </c>
      <c r="Q56" s="25">
        <v>0</v>
      </c>
      <c r="R56" s="25">
        <v>0</v>
      </c>
    </row>
    <row r="57" s="1" customFormat="1" ht="35" customHeight="1" spans="1:18">
      <c r="A57" s="7"/>
      <c r="B57" s="8"/>
      <c r="C57" s="16" t="s">
        <v>107</v>
      </c>
      <c r="D57" s="7">
        <v>48</v>
      </c>
      <c r="E57" s="23" t="s">
        <v>108</v>
      </c>
      <c r="F57" s="24" t="s">
        <v>80</v>
      </c>
      <c r="G57" s="18">
        <f t="shared" si="1"/>
        <v>0</v>
      </c>
      <c r="H57" s="30" t="s">
        <v>109</v>
      </c>
      <c r="I57" s="30" t="s">
        <v>109</v>
      </c>
      <c r="J57" s="30" t="s">
        <v>109</v>
      </c>
      <c r="K57" s="30" t="s">
        <v>109</v>
      </c>
      <c r="L57" s="30" t="s">
        <v>109</v>
      </c>
      <c r="M57" s="30" t="s">
        <v>109</v>
      </c>
      <c r="N57" s="30" t="s">
        <v>109</v>
      </c>
      <c r="O57" s="30" t="s">
        <v>109</v>
      </c>
      <c r="P57" s="30" t="s">
        <v>109</v>
      </c>
      <c r="Q57" s="30" t="s">
        <v>109</v>
      </c>
      <c r="R57" s="30" t="s">
        <v>109</v>
      </c>
    </row>
    <row r="58" s="1" customFormat="1" ht="35" customHeight="1" spans="1:18">
      <c r="A58" s="7"/>
      <c r="B58" s="8"/>
      <c r="C58" s="16"/>
      <c r="D58" s="7">
        <v>49</v>
      </c>
      <c r="E58" s="23" t="s">
        <v>110</v>
      </c>
      <c r="F58" s="24" t="s">
        <v>80</v>
      </c>
      <c r="G58" s="18">
        <f t="shared" si="1"/>
        <v>0</v>
      </c>
      <c r="H58" s="30" t="s">
        <v>109</v>
      </c>
      <c r="I58" s="30" t="s">
        <v>109</v>
      </c>
      <c r="J58" s="30" t="s">
        <v>109</v>
      </c>
      <c r="K58" s="30" t="s">
        <v>109</v>
      </c>
      <c r="L58" s="30" t="s">
        <v>109</v>
      </c>
      <c r="M58" s="30" t="s">
        <v>109</v>
      </c>
      <c r="N58" s="30" t="s">
        <v>109</v>
      </c>
      <c r="O58" s="30" t="s">
        <v>109</v>
      </c>
      <c r="P58" s="30" t="s">
        <v>109</v>
      </c>
      <c r="Q58" s="30" t="s">
        <v>109</v>
      </c>
      <c r="R58" s="30" t="s">
        <v>109</v>
      </c>
    </row>
    <row r="59" s="1" customFormat="1" ht="35" customHeight="1" spans="1:18">
      <c r="A59" s="31"/>
      <c r="B59" s="8" t="s">
        <v>111</v>
      </c>
      <c r="C59" s="16" t="s">
        <v>112</v>
      </c>
      <c r="D59" s="7">
        <v>50</v>
      </c>
      <c r="E59" s="23" t="s">
        <v>113</v>
      </c>
      <c r="F59" s="24" t="s">
        <v>33</v>
      </c>
      <c r="G59" s="18">
        <f t="shared" si="1"/>
        <v>0</v>
      </c>
      <c r="H59" s="30" t="s">
        <v>38</v>
      </c>
      <c r="I59" s="30" t="s">
        <v>38</v>
      </c>
      <c r="J59" s="30" t="s">
        <v>38</v>
      </c>
      <c r="K59" s="30" t="s">
        <v>38</v>
      </c>
      <c r="L59" s="30" t="s">
        <v>38</v>
      </c>
      <c r="M59" s="30" t="s">
        <v>38</v>
      </c>
      <c r="N59" s="30" t="s">
        <v>38</v>
      </c>
      <c r="O59" s="30" t="s">
        <v>38</v>
      </c>
      <c r="P59" s="30" t="s">
        <v>38</v>
      </c>
      <c r="Q59" s="30" t="s">
        <v>38</v>
      </c>
      <c r="R59" s="30" t="s">
        <v>38</v>
      </c>
    </row>
  </sheetData>
  <mergeCells count="26">
    <mergeCell ref="A1:B1"/>
    <mergeCell ref="A2:R2"/>
    <mergeCell ref="A3:F3"/>
    <mergeCell ref="A4:F4"/>
    <mergeCell ref="G4:R4"/>
    <mergeCell ref="A5:F5"/>
    <mergeCell ref="G5:R5"/>
    <mergeCell ref="C6:F6"/>
    <mergeCell ref="C7:F7"/>
    <mergeCell ref="B8:F8"/>
    <mergeCell ref="A9:A28"/>
    <mergeCell ref="A29:A58"/>
    <mergeCell ref="B10:B12"/>
    <mergeCell ref="B13:B28"/>
    <mergeCell ref="B29:B43"/>
    <mergeCell ref="B44:B58"/>
    <mergeCell ref="C10:C12"/>
    <mergeCell ref="C13:C28"/>
    <mergeCell ref="C29:C38"/>
    <mergeCell ref="C39:C41"/>
    <mergeCell ref="C42:C43"/>
    <mergeCell ref="C44:C47"/>
    <mergeCell ref="C48:C54"/>
    <mergeCell ref="C55:C56"/>
    <mergeCell ref="C57:C58"/>
    <mergeCell ref="A6:B7"/>
  </mergeCells>
  <printOptions horizontalCentered="1"/>
  <pageMargins left="0.590277777777778" right="0.590277777777778" top="0.590277777777778" bottom="0.590277777777778" header="0.298611111111111" footer="0.196527777777778"/>
  <pageSetup paperSize="9" scale="45" fitToHeight="0" orientation="landscape" horizontalDpi="600"/>
  <headerFooter alignWithMargins="0"/>
  <rowBreaks count="1" manualBreakCount="1">
    <brk id="28" max="17" man="1"/>
  </rowBreaks>
  <legacyDrawing r:id="rId2"/>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附件32026年水利发展资金提前下达资金绩效目标表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郑志堂</cp:lastModifiedBy>
  <dcterms:created xsi:type="dcterms:W3CDTF">2024-11-27T00:20:00Z</dcterms:created>
  <dcterms:modified xsi:type="dcterms:W3CDTF">2025-12-18T02:03:19Z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D25CA3018D0E476490CDE2A9F2C28CA0_13</vt:lpwstr>
  </property>
  <property fmtid="{D5CDD505-2E9C-101B-9397-08002B2CF9AE}" pid="3" name="KSOProductBuildVer">
    <vt:lpwstr>2052-12.1.0.15336</vt:lpwstr>
  </property>
  <property fmtid="{D5CDD505-2E9C-101B-9397-08002B2CF9AE}" pid="4" name="KSOReadingLayout">
    <vt:bool>false</vt:bool>
  </property>
  <property fmtid="{D5CDD505-2E9C-101B-9397-08002B2CF9AE}" pid="5" name="CalculationRule">
    <vt:i4>0</vt:i4>
  </property>
</Properties>
</file>