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2-任务清单" sheetId="1" r:id="rId1"/>
  </sheets>
  <externalReferences>
    <externalReference r:id="rId2"/>
  </externalReferences>
  <definedNames>
    <definedName name="_xlnm._FilterDatabase" localSheetId="0" hidden="1">'2-任务清单'!$A$5:$AC$18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'2-任务清单'!$3:$5</definedName>
    <definedName name="_xlnm.Print_Area" localSheetId="0">'2-任务清单'!$A$1:$AC$18</definedName>
  </definedNames>
  <calcPr calcId="144525"/>
</workbook>
</file>

<file path=xl/sharedStrings.xml><?xml version="1.0" encoding="utf-8"?>
<sst xmlns="http://schemas.openxmlformats.org/spreadsheetml/2006/main" count="58" uniqueCount="55">
  <si>
    <t>附件2</t>
  </si>
  <si>
    <t>2026年水利发展资金提前下达任务清单表</t>
  </si>
  <si>
    <t>序号</t>
  </si>
  <si>
    <t>州（市）</t>
  </si>
  <si>
    <t>县（市、区）</t>
  </si>
  <si>
    <t>国家级乡村振兴重点帮扶县（2个）</t>
  </si>
  <si>
    <t>流域面积200一3000平方公里中小河流治理</t>
  </si>
  <si>
    <t>山洪灾害防治</t>
  </si>
  <si>
    <t>水利工程设施维修养护</t>
  </si>
  <si>
    <t>中型灌区节水改造</t>
  </si>
  <si>
    <t>小型引调水工程</t>
  </si>
  <si>
    <t>水土流失综合治理</t>
  </si>
  <si>
    <t>山洪灾害防治设施维修养护</t>
  </si>
  <si>
    <t>农村供水工程维修养护</t>
  </si>
  <si>
    <t>小型水库工程维修养护</t>
  </si>
  <si>
    <t>中小河流治理数量
（条）</t>
  </si>
  <si>
    <t>中小河流整河流治理数量（条）</t>
  </si>
  <si>
    <t>中小河流治理长度
(公里)</t>
  </si>
  <si>
    <t>保护耕地面积（万亩）</t>
  </si>
  <si>
    <t>中小河流治理保护人口
（万人）</t>
  </si>
  <si>
    <t>实施山洪灾害防治县数
（个）</t>
  </si>
  <si>
    <t>重点山洪沟治理（条）</t>
  </si>
  <si>
    <t>山洪灾害防治保护人口数量（万人）</t>
  </si>
  <si>
    <t>监测能力提升</t>
  </si>
  <si>
    <t>山洪灾害防治设施维修养护县数（个）</t>
  </si>
  <si>
    <t>山洪灾害防治设施维修养护覆盖服务人口（万人）</t>
  </si>
  <si>
    <t>农村饮水工程
（个）</t>
  </si>
  <si>
    <t>农村供水工程维修养护覆盖服务人口
（万人）</t>
  </si>
  <si>
    <t>开展小型水库工程设施维修养护（座）</t>
  </si>
  <si>
    <t>小型水库工程维修养护覆盖服务人口
（万人）</t>
  </si>
  <si>
    <t>中型灌区节水改造数量（个）</t>
  </si>
  <si>
    <t>中型灌区改造面积（万亩）</t>
  </si>
  <si>
    <t>新增、恢复灌溉面积（万亩）</t>
  </si>
  <si>
    <t>改善灌溉面积（万亩）</t>
  </si>
  <si>
    <t>新增年节水能力
（万立方米）</t>
  </si>
  <si>
    <t>新建小型引调水工程（个）</t>
  </si>
  <si>
    <t>规模以上取水在线计量数据到报率</t>
  </si>
  <si>
    <t>非农取水在线计量数据异常率</t>
  </si>
  <si>
    <t>一体化推进水土保持工程建设项目数量（个）</t>
  </si>
  <si>
    <t>水土流失综合治理（平方公里）</t>
  </si>
  <si>
    <t>曲靖市</t>
  </si>
  <si>
    <t>小计</t>
  </si>
  <si>
    <t>曲靖市水务局</t>
  </si>
  <si>
    <t>麒麟区</t>
  </si>
  <si>
    <t>经开区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</si>
  <si>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</si>
  <si>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</si>
  <si>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</si>
  <si>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</si>
  <si>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</si>
  <si>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</si>
  <si>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</si>
  <si>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</si>
  <si>
    <t>宣威市</t>
  </si>
  <si>
    <t>备注;宣威市资金由省财政厅、省水利厅直接下达。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</si>
</sst>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_);[Red]\(0\)"/>
    <numFmt numFmtId="179" formatCode="#,##0_ "/>
    <numFmt numFmtId="180" formatCode="#,##0.00_ "/>
  </numFmts>
  <fonts count="35">
    <font>
      <sz val="11"/>
      <color theme="1"/>
      <name val="宋体"/>
      <charset val="134"/>
      <scheme val="minor"/>
    </font>
    <font>
      <sz val="48"/>
      <name val="宋体"/>
      <charset val="134"/>
    </font>
    <font>
      <b/>
      <sz val="12"/>
      <name val="宋体"/>
      <charset val="134"/>
      <scheme val="minor"/>
    </font>
    <font>
      <b/>
      <sz val="22"/>
      <name val="宋体"/>
      <charset val="134"/>
    </font>
    <font>
      <sz val="2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36"/>
      <name val="方正黑体_GBK"/>
      <charset val="134"/>
    </font>
    <font>
      <sz val="48"/>
      <name val="方正小标宋_GBK"/>
      <charset val="134"/>
    </font>
    <font>
      <b/>
      <sz val="20"/>
      <name val="宋体"/>
      <charset val="134"/>
    </font>
    <font>
      <b/>
      <sz val="20"/>
      <name val="宋体"/>
      <charset val="134"/>
      <scheme val="major"/>
    </font>
    <font>
      <b/>
      <sz val="22"/>
      <name val="宋体"/>
      <charset val="134"/>
      <scheme val="minor"/>
    </font>
    <font>
      <sz val="22"/>
      <name val="宋体"/>
      <charset val="134"/>
      <scheme val="minor"/>
    </font>
    <font>
      <b/>
      <sz val="11"/>
      <color rgb="FFFF0000"/>
      <name val="宋体"/>
      <charset val="134"/>
    </font>
    <font>
      <b/>
      <sz val="2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6" fillId="5" borderId="10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vertical="center"/>
    </xf>
    <xf numFmtId="0" fontId="7" fillId="0" borderId="0" xfId="0" applyNumberFormat="1" applyFont="1" applyFill="1" applyAlignment="1">
      <alignment horizontal="left" vertical="center"/>
    </xf>
    <xf numFmtId="176" fontId="8" fillId="0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179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177" fontId="13" fillId="0" borderId="0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/>
    </xf>
    <xf numFmtId="180" fontId="12" fillId="0" borderId="1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0" fillId="0" borderId="4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9" fontId="12" fillId="0" borderId="1" xfId="3" applyNumberFormat="1" applyFont="1" applyFill="1" applyBorder="1" applyAlignment="1">
      <alignment horizontal="center" vertical="center" wrapText="1"/>
    </xf>
    <xf numFmtId="9" fontId="12" fillId="0" borderId="1" xfId="3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media\kylin\KINGSTON\&#20113;&#21335;&#30465;&#36130;&#25919;&#21381;&#12289;&#20113;&#21335;&#30465;&#27700;&#21033;&#21381;&#20851;&#20110;&#19979;&#36798;2026&#24180;&#27700;&#21033;&#21457;&#23637;&#36164;&#37329;&#25552;&#21069;&#19979;&#36798;&#36164;&#37329;&#30340;&#36890;&#30693;\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24"/>
  <sheetViews>
    <sheetView showZeros="0" tabSelected="1" zoomScale="50" zoomScaleNormal="50" zoomScaleSheetLayoutView="55" workbookViewId="0">
      <selection activeCell="U9" sqref="U9"/>
    </sheetView>
  </sheetViews>
  <sheetFormatPr defaultColWidth="9" defaultRowHeight="13.5"/>
  <cols>
    <col min="1" max="1" width="10.675" style="6" customWidth="1"/>
    <col min="2" max="2" width="19" style="7" customWidth="1"/>
    <col min="3" max="3" width="25.6833333333333" style="8" customWidth="1"/>
    <col min="4" max="4" width="15.5" style="9" customWidth="1"/>
    <col min="5" max="5" width="13.0333333333333" style="10" customWidth="1"/>
    <col min="6" max="6" width="12.8583333333333" style="11" customWidth="1"/>
    <col min="7" max="7" width="15.5333333333333" style="11" customWidth="1"/>
    <col min="8" max="8" width="13.925" style="11" customWidth="1"/>
    <col min="9" max="9" width="17.5" style="11" customWidth="1"/>
    <col min="10" max="11" width="16.75" style="10" customWidth="1"/>
    <col min="12" max="12" width="17" style="10" customWidth="1"/>
    <col min="13" max="13" width="12.5" style="10" customWidth="1"/>
    <col min="14" max="14" width="16.5" style="10" customWidth="1"/>
    <col min="15" max="15" width="23.75" style="10" customWidth="1"/>
    <col min="16" max="16" width="15" style="10" customWidth="1"/>
    <col min="17" max="17" width="18.5416666666667" style="11" customWidth="1"/>
    <col min="18" max="18" width="20.25" style="10" customWidth="1"/>
    <col min="19" max="19" width="21.25" style="10" customWidth="1"/>
    <col min="20" max="20" width="16" style="10" customWidth="1"/>
    <col min="21" max="21" width="16" style="11" customWidth="1"/>
    <col min="22" max="24" width="17.25" style="11" customWidth="1"/>
    <col min="25" max="25" width="13.3833333333333" style="10" customWidth="1"/>
    <col min="26" max="26" width="15.6833333333333" style="10" customWidth="1"/>
    <col min="27" max="27" width="13.4083333333333" style="10" customWidth="1"/>
    <col min="28" max="29" width="16.6666666666667" style="10" customWidth="1"/>
    <col min="30" max="16384" width="9" style="12"/>
  </cols>
  <sheetData>
    <row r="1" ht="64" customHeight="1" spans="1:3">
      <c r="A1" s="13" t="s">
        <v>0</v>
      </c>
      <c r="B1" s="13"/>
      <c r="C1" s="13"/>
    </row>
    <row r="2" s="1" customFormat="1" ht="106" customHeight="1" spans="1:29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="2" customFormat="1" ht="47" customHeight="1" spans="1:29">
      <c r="A3" s="15" t="s">
        <v>2</v>
      </c>
      <c r="B3" s="15" t="s">
        <v>3</v>
      </c>
      <c r="C3" s="15" t="s">
        <v>4</v>
      </c>
      <c r="D3" s="15" t="s">
        <v>5</v>
      </c>
      <c r="E3" s="16" t="s">
        <v>6</v>
      </c>
      <c r="F3" s="17"/>
      <c r="G3" s="17"/>
      <c r="H3" s="17"/>
      <c r="I3" s="17"/>
      <c r="J3" s="18" t="s">
        <v>7</v>
      </c>
      <c r="K3" s="18"/>
      <c r="L3" s="18"/>
      <c r="M3" s="18"/>
      <c r="N3" s="34" t="s">
        <v>8</v>
      </c>
      <c r="O3" s="35"/>
      <c r="P3" s="35"/>
      <c r="Q3" s="41"/>
      <c r="R3" s="34" t="s">
        <v>8</v>
      </c>
      <c r="S3" s="35"/>
      <c r="T3" s="36" t="s">
        <v>9</v>
      </c>
      <c r="U3" s="19"/>
      <c r="V3" s="19"/>
      <c r="W3" s="19"/>
      <c r="X3" s="19"/>
      <c r="Y3" s="36" t="s">
        <v>10</v>
      </c>
      <c r="Z3" s="44"/>
      <c r="AA3" s="44"/>
      <c r="AB3" s="18" t="s">
        <v>11</v>
      </c>
      <c r="AC3" s="18"/>
    </row>
    <row r="4" s="2" customFormat="1" ht="58" customHeight="1" spans="1:29">
      <c r="A4" s="15"/>
      <c r="B4" s="15"/>
      <c r="C4" s="15"/>
      <c r="D4" s="15"/>
      <c r="E4" s="16"/>
      <c r="F4" s="17"/>
      <c r="G4" s="17"/>
      <c r="H4" s="17"/>
      <c r="I4" s="17"/>
      <c r="J4" s="18"/>
      <c r="K4" s="18"/>
      <c r="L4" s="18"/>
      <c r="M4" s="18"/>
      <c r="N4" s="36" t="s">
        <v>12</v>
      </c>
      <c r="O4" s="18"/>
      <c r="P4" s="36" t="s">
        <v>13</v>
      </c>
      <c r="Q4" s="19"/>
      <c r="R4" s="42" t="s">
        <v>14</v>
      </c>
      <c r="S4" s="42"/>
      <c r="T4" s="36"/>
      <c r="U4" s="19"/>
      <c r="V4" s="19"/>
      <c r="W4" s="19"/>
      <c r="X4" s="19"/>
      <c r="Y4" s="36"/>
      <c r="Z4" s="18"/>
      <c r="AA4" s="18"/>
      <c r="AB4" s="18"/>
      <c r="AC4" s="18"/>
    </row>
    <row r="5" s="2" customFormat="1" ht="172" customHeight="1" spans="1:29">
      <c r="A5" s="15"/>
      <c r="B5" s="15"/>
      <c r="C5" s="15"/>
      <c r="D5" s="15"/>
      <c r="E5" s="18" t="s">
        <v>15</v>
      </c>
      <c r="F5" s="19" t="s">
        <v>16</v>
      </c>
      <c r="G5" s="19" t="s">
        <v>17</v>
      </c>
      <c r="H5" s="19" t="s">
        <v>18</v>
      </c>
      <c r="I5" s="19" t="s">
        <v>19</v>
      </c>
      <c r="J5" s="15" t="s">
        <v>20</v>
      </c>
      <c r="K5" s="18" t="s">
        <v>21</v>
      </c>
      <c r="L5" s="18" t="s">
        <v>22</v>
      </c>
      <c r="M5" s="15" t="s">
        <v>23</v>
      </c>
      <c r="N5" s="36" t="s">
        <v>24</v>
      </c>
      <c r="O5" s="18" t="s">
        <v>25</v>
      </c>
      <c r="P5" s="36" t="s">
        <v>26</v>
      </c>
      <c r="Q5" s="19" t="s">
        <v>27</v>
      </c>
      <c r="R5" s="36" t="s">
        <v>28</v>
      </c>
      <c r="S5" s="18" t="s">
        <v>29</v>
      </c>
      <c r="T5" s="36" t="s">
        <v>30</v>
      </c>
      <c r="U5" s="19" t="s">
        <v>31</v>
      </c>
      <c r="V5" s="19" t="s">
        <v>32</v>
      </c>
      <c r="W5" s="19" t="s">
        <v>33</v>
      </c>
      <c r="X5" s="19" t="s">
        <v>34</v>
      </c>
      <c r="Y5" s="36" t="s">
        <v>35</v>
      </c>
      <c r="Z5" s="18" t="s">
        <v>36</v>
      </c>
      <c r="AA5" s="18" t="s">
        <v>37</v>
      </c>
      <c r="AB5" s="19" t="s">
        <v>38</v>
      </c>
      <c r="AC5" s="19" t="s">
        <v>39</v>
      </c>
    </row>
    <row r="6" s="3" customFormat="1" ht="63" customHeight="1" spans="1:29">
      <c r="A6" s="20">
        <v>1</v>
      </c>
      <c r="B6" s="21" t="s">
        <v>40</v>
      </c>
      <c r="C6" s="21" t="s">
        <v>41</v>
      </c>
      <c r="D6" s="20"/>
      <c r="E6" s="22">
        <f t="shared" ref="E6:S6" si="0">SUM(E7:E16)</f>
        <v>3</v>
      </c>
      <c r="F6" s="22">
        <f t="shared" si="0"/>
        <v>2</v>
      </c>
      <c r="G6" s="22">
        <f t="shared" si="0"/>
        <v>81.58</v>
      </c>
      <c r="H6" s="22">
        <f t="shared" si="0"/>
        <v>11.12</v>
      </c>
      <c r="I6" s="22">
        <f t="shared" si="0"/>
        <v>31.82</v>
      </c>
      <c r="J6" s="27">
        <f t="shared" si="0"/>
        <v>8</v>
      </c>
      <c r="K6" s="22">
        <f t="shared" si="0"/>
        <v>0</v>
      </c>
      <c r="L6" s="22">
        <f t="shared" si="0"/>
        <v>4.04</v>
      </c>
      <c r="M6" s="22">
        <f t="shared" si="0"/>
        <v>6</v>
      </c>
      <c r="N6" s="37">
        <f t="shared" si="0"/>
        <v>8</v>
      </c>
      <c r="O6" s="22">
        <f t="shared" si="0"/>
        <v>6.73</v>
      </c>
      <c r="P6" s="37">
        <f t="shared" si="0"/>
        <v>87</v>
      </c>
      <c r="Q6" s="28">
        <f t="shared" si="0"/>
        <v>13.6803913575214</v>
      </c>
      <c r="R6" s="22">
        <f t="shared" si="0"/>
        <v>507</v>
      </c>
      <c r="S6" s="22">
        <f t="shared" si="0"/>
        <v>6.01</v>
      </c>
      <c r="T6" s="37">
        <f t="shared" ref="T6:AA6" si="1">SUM(T7:T16)</f>
        <v>1</v>
      </c>
      <c r="U6" s="28">
        <f t="shared" si="1"/>
        <v>1.1</v>
      </c>
      <c r="V6" s="28">
        <f t="shared" si="1"/>
        <v>0.631</v>
      </c>
      <c r="W6" s="28">
        <f t="shared" si="1"/>
        <v>0.419</v>
      </c>
      <c r="X6" s="28">
        <f t="shared" si="1"/>
        <v>153.3</v>
      </c>
      <c r="Y6" s="37">
        <f t="shared" si="1"/>
        <v>1</v>
      </c>
      <c r="Z6" s="45">
        <v>0.95</v>
      </c>
      <c r="AA6" s="46">
        <v>0.1</v>
      </c>
      <c r="AB6" s="22">
        <f>SUM(AB7:AB16)</f>
        <v>1</v>
      </c>
      <c r="AC6" s="22">
        <f>SUM(AC7:AC16)</f>
        <v>38.29</v>
      </c>
    </row>
    <row r="7" s="4" customFormat="1" ht="63" customHeight="1" spans="1:29">
      <c r="A7" s="20"/>
      <c r="B7" s="21"/>
      <c r="C7" s="23" t="s">
        <v>42</v>
      </c>
      <c r="D7" s="24"/>
      <c r="E7" s="25"/>
      <c r="F7" s="26"/>
      <c r="G7" s="26"/>
      <c r="H7" s="26"/>
      <c r="I7" s="26"/>
      <c r="J7" s="38">
        <v>0</v>
      </c>
      <c r="K7" s="39">
        <v>0</v>
      </c>
      <c r="L7" s="39">
        <v>0</v>
      </c>
      <c r="M7" s="39">
        <v>0</v>
      </c>
      <c r="N7" s="40">
        <v>0</v>
      </c>
      <c r="O7" s="39">
        <v>0</v>
      </c>
      <c r="P7" s="40">
        <v>0</v>
      </c>
      <c r="Q7" s="26"/>
      <c r="R7" s="40">
        <v>0</v>
      </c>
      <c r="S7" s="39">
        <v>0</v>
      </c>
      <c r="T7" s="40">
        <v>0</v>
      </c>
      <c r="U7" s="43">
        <v>0</v>
      </c>
      <c r="V7" s="43">
        <v>0</v>
      </c>
      <c r="W7" s="43">
        <v>0</v>
      </c>
      <c r="X7" s="43">
        <v>0</v>
      </c>
      <c r="Y7" s="40">
        <v>0</v>
      </c>
      <c r="Z7" s="45">
        <v>0.95</v>
      </c>
      <c r="AA7" s="46">
        <v>0.1</v>
      </c>
      <c r="AB7" s="39">
        <v>0</v>
      </c>
      <c r="AC7" s="39">
        <v>0</v>
      </c>
    </row>
    <row r="8" s="4" customFormat="1" ht="63" customHeight="1" spans="1:29">
      <c r="A8" s="20"/>
      <c r="B8" s="21"/>
      <c r="C8" s="23" t="s">
        <v>43</v>
      </c>
      <c r="D8" s="24"/>
      <c r="E8" s="25"/>
      <c r="F8" s="26"/>
      <c r="G8" s="26"/>
      <c r="H8" s="26"/>
      <c r="I8" s="26"/>
      <c r="J8" s="38">
        <v>1</v>
      </c>
      <c r="K8" s="39">
        <v>0</v>
      </c>
      <c r="L8" s="39">
        <v>0.31</v>
      </c>
      <c r="M8" s="39">
        <v>0</v>
      </c>
      <c r="N8" s="40">
        <v>1</v>
      </c>
      <c r="O8" s="39">
        <v>0.24</v>
      </c>
      <c r="P8" s="40">
        <v>7</v>
      </c>
      <c r="Q8" s="26">
        <v>1.08666938442723</v>
      </c>
      <c r="R8" s="40">
        <v>59</v>
      </c>
      <c r="S8" s="39">
        <v>0.69</v>
      </c>
      <c r="T8" s="40">
        <v>0</v>
      </c>
      <c r="U8" s="43">
        <v>0</v>
      </c>
      <c r="V8" s="43">
        <v>0</v>
      </c>
      <c r="W8" s="43">
        <v>0</v>
      </c>
      <c r="X8" s="43">
        <v>0</v>
      </c>
      <c r="Y8" s="40">
        <v>0</v>
      </c>
      <c r="Z8" s="39">
        <v>0</v>
      </c>
      <c r="AA8" s="39">
        <v>0</v>
      </c>
      <c r="AB8" s="39">
        <v>0</v>
      </c>
      <c r="AC8" s="39">
        <v>0</v>
      </c>
    </row>
    <row r="9" s="4" customFormat="1" ht="63" customHeight="1" spans="1:29">
      <c r="A9" s="20"/>
      <c r="B9" s="21"/>
      <c r="C9" s="23" t="s">
        <v>44</v>
      </c>
      <c r="D9" s="24"/>
      <c r="E9" s="25"/>
      <c r="F9" s="26"/>
      <c r="G9" s="26"/>
      <c r="H9" s="26"/>
      <c r="I9" s="26"/>
      <c r="J9" s="38">
        <v>0</v>
      </c>
      <c r="K9" s="39">
        <v>0</v>
      </c>
      <c r="L9" s="39">
        <v>0</v>
      </c>
      <c r="M9" s="39">
        <v>0</v>
      </c>
      <c r="N9" s="40">
        <v>0</v>
      </c>
      <c r="O9" s="39">
        <v>0</v>
      </c>
      <c r="P9" s="40">
        <v>0</v>
      </c>
      <c r="Q9" s="26"/>
      <c r="R9" s="40">
        <v>4</v>
      </c>
      <c r="S9" s="39">
        <v>0.05</v>
      </c>
      <c r="T9" s="40">
        <v>0</v>
      </c>
      <c r="U9" s="43">
        <v>0</v>
      </c>
      <c r="V9" s="43">
        <v>0</v>
      </c>
      <c r="W9" s="43">
        <v>0</v>
      </c>
      <c r="X9" s="43">
        <v>0</v>
      </c>
      <c r="Y9" s="40">
        <v>0</v>
      </c>
      <c r="Z9" s="39">
        <v>0</v>
      </c>
      <c r="AA9" s="39">
        <v>0</v>
      </c>
      <c r="AB9" s="39">
        <v>0</v>
      </c>
      <c r="AC9" s="39">
        <v>0</v>
      </c>
    </row>
    <row r="10" s="4" customFormat="1" ht="63" customHeight="1" spans="1:29">
      <c r="A10" s="20"/>
      <c r="B10" s="21"/>
      <c r="C10" s="23" t="s">
        <v>45</v>
      </c>
      <c r="D10" s="24"/>
      <c r="E10" s="25"/>
      <c r="F10" s="26"/>
      <c r="G10" s="26"/>
      <c r="H10" s="26"/>
      <c r="I10" s="26"/>
      <c r="J10" s="38">
        <v>1</v>
      </c>
      <c r="K10" s="39">
        <v>0</v>
      </c>
      <c r="L10" s="39">
        <v>0.62</v>
      </c>
      <c r="M10" s="39">
        <v>0</v>
      </c>
      <c r="N10" s="40">
        <v>1</v>
      </c>
      <c r="O10" s="39">
        <v>0.47</v>
      </c>
      <c r="P10" s="40">
        <v>7</v>
      </c>
      <c r="Q10" s="26">
        <v>1.18369343660824</v>
      </c>
      <c r="R10" s="40">
        <v>111</v>
      </c>
      <c r="S10" s="39">
        <v>1.27</v>
      </c>
      <c r="T10" s="40">
        <v>1</v>
      </c>
      <c r="U10" s="43">
        <v>1.1</v>
      </c>
      <c r="V10" s="43">
        <v>0.631</v>
      </c>
      <c r="W10" s="43">
        <v>0.419</v>
      </c>
      <c r="X10" s="43">
        <v>153.3</v>
      </c>
      <c r="Y10" s="40">
        <v>0</v>
      </c>
      <c r="Z10" s="39">
        <v>0</v>
      </c>
      <c r="AA10" s="39">
        <v>0</v>
      </c>
      <c r="AB10" s="38"/>
      <c r="AC10" s="39">
        <v>19.49</v>
      </c>
    </row>
    <row r="11" s="4" customFormat="1" ht="63" customHeight="1" spans="1:29">
      <c r="A11" s="20"/>
      <c r="B11" s="21"/>
      <c r="C11" s="23" t="s">
        <v>46</v>
      </c>
      <c r="D11" s="24"/>
      <c r="E11" s="25">
        <v>1</v>
      </c>
      <c r="F11" s="26"/>
      <c r="G11" s="26">
        <v>50.53</v>
      </c>
      <c r="H11" s="26">
        <v>5.74</v>
      </c>
      <c r="I11" s="26">
        <v>9.42</v>
      </c>
      <c r="J11" s="38">
        <v>1</v>
      </c>
      <c r="K11" s="39">
        <v>0</v>
      </c>
      <c r="L11" s="39">
        <v>0.31</v>
      </c>
      <c r="M11" s="39">
        <v>1</v>
      </c>
      <c r="N11" s="40">
        <v>1</v>
      </c>
      <c r="O11" s="39">
        <v>0.24</v>
      </c>
      <c r="P11" s="40">
        <v>4</v>
      </c>
      <c r="Q11" s="26">
        <v>0.582144313086017</v>
      </c>
      <c r="R11" s="40">
        <v>110</v>
      </c>
      <c r="S11" s="39">
        <v>1.24</v>
      </c>
      <c r="T11" s="40">
        <v>0</v>
      </c>
      <c r="U11" s="43">
        <v>0</v>
      </c>
      <c r="V11" s="43">
        <v>0</v>
      </c>
      <c r="W11" s="43">
        <v>0</v>
      </c>
      <c r="X11" s="43">
        <v>0</v>
      </c>
      <c r="Y11" s="40">
        <v>0</v>
      </c>
      <c r="Z11" s="39">
        <v>0</v>
      </c>
      <c r="AA11" s="39">
        <v>0</v>
      </c>
      <c r="AB11" s="38">
        <v>1</v>
      </c>
      <c r="AC11" s="39">
        <v>0</v>
      </c>
    </row>
    <row r="12" s="4" customFormat="1" ht="63" customHeight="1" spans="1:29">
      <c r="A12" s="20"/>
      <c r="B12" s="21"/>
      <c r="C12" s="23" t="s">
        <v>47</v>
      </c>
      <c r="D12" s="24"/>
      <c r="E12" s="25"/>
      <c r="F12" s="26"/>
      <c r="G12" s="26"/>
      <c r="H12" s="26"/>
      <c r="I12" s="26"/>
      <c r="J12" s="38">
        <v>1</v>
      </c>
      <c r="K12" s="39">
        <v>0</v>
      </c>
      <c r="L12" s="39">
        <v>0.53</v>
      </c>
      <c r="M12" s="39">
        <v>0</v>
      </c>
      <c r="N12" s="40">
        <v>1</v>
      </c>
      <c r="O12" s="39">
        <v>2.04</v>
      </c>
      <c r="P12" s="40">
        <v>17</v>
      </c>
      <c r="Q12" s="26">
        <v>2.65845902975948</v>
      </c>
      <c r="R12" s="40">
        <v>47</v>
      </c>
      <c r="S12" s="39">
        <v>0.59</v>
      </c>
      <c r="T12" s="40">
        <v>0</v>
      </c>
      <c r="U12" s="43">
        <v>0</v>
      </c>
      <c r="V12" s="43">
        <v>0</v>
      </c>
      <c r="W12" s="43">
        <v>0</v>
      </c>
      <c r="X12" s="43">
        <v>0</v>
      </c>
      <c r="Y12" s="40">
        <v>0</v>
      </c>
      <c r="Z12" s="39">
        <v>0</v>
      </c>
      <c r="AA12" s="39">
        <v>0</v>
      </c>
      <c r="AB12" s="39">
        <v>0</v>
      </c>
      <c r="AC12" s="39">
        <v>0</v>
      </c>
    </row>
    <row r="13" s="4" customFormat="1" ht="63" customHeight="1" spans="1:29">
      <c r="A13" s="20"/>
      <c r="B13" s="21"/>
      <c r="C13" s="23" t="s">
        <v>48</v>
      </c>
      <c r="D13" s="24"/>
      <c r="E13" s="25"/>
      <c r="F13" s="26"/>
      <c r="G13" s="26"/>
      <c r="H13" s="26"/>
      <c r="I13" s="26"/>
      <c r="J13" s="38">
        <v>1</v>
      </c>
      <c r="K13" s="39">
        <v>0</v>
      </c>
      <c r="L13" s="39">
        <v>0.48</v>
      </c>
      <c r="M13" s="39">
        <v>0</v>
      </c>
      <c r="N13" s="40">
        <v>1</v>
      </c>
      <c r="O13" s="39">
        <v>0.94</v>
      </c>
      <c r="P13" s="40">
        <v>7</v>
      </c>
      <c r="Q13" s="26">
        <v>1.14488381573583</v>
      </c>
      <c r="R13" s="40">
        <v>103</v>
      </c>
      <c r="S13" s="39">
        <v>1.18</v>
      </c>
      <c r="T13" s="40">
        <v>0</v>
      </c>
      <c r="U13" s="43">
        <v>0</v>
      </c>
      <c r="V13" s="43">
        <v>0</v>
      </c>
      <c r="W13" s="43">
        <v>0</v>
      </c>
      <c r="X13" s="43">
        <v>0</v>
      </c>
      <c r="Y13" s="40">
        <v>1</v>
      </c>
      <c r="Z13" s="39">
        <v>0</v>
      </c>
      <c r="AA13" s="39">
        <v>0</v>
      </c>
      <c r="AB13" s="39">
        <v>0</v>
      </c>
      <c r="AC13" s="39">
        <v>0</v>
      </c>
    </row>
    <row r="14" s="4" customFormat="1" ht="63" customHeight="1" spans="1:29">
      <c r="A14" s="20"/>
      <c r="B14" s="21"/>
      <c r="C14" s="23" t="s">
        <v>49</v>
      </c>
      <c r="D14" s="24"/>
      <c r="E14" s="25"/>
      <c r="F14" s="26"/>
      <c r="G14" s="26"/>
      <c r="H14" s="26"/>
      <c r="I14" s="26"/>
      <c r="J14" s="38">
        <v>1</v>
      </c>
      <c r="K14" s="39">
        <v>0</v>
      </c>
      <c r="L14" s="39">
        <v>0.67</v>
      </c>
      <c r="M14" s="39">
        <v>1</v>
      </c>
      <c r="N14" s="40">
        <v>1</v>
      </c>
      <c r="O14" s="39">
        <v>0.7</v>
      </c>
      <c r="P14" s="40">
        <v>7</v>
      </c>
      <c r="Q14" s="26">
        <v>1.04785976355483</v>
      </c>
      <c r="R14" s="40">
        <v>36</v>
      </c>
      <c r="S14" s="39">
        <v>0.45</v>
      </c>
      <c r="T14" s="40">
        <v>0</v>
      </c>
      <c r="U14" s="43">
        <v>0</v>
      </c>
      <c r="V14" s="43">
        <v>0</v>
      </c>
      <c r="W14" s="43">
        <v>0</v>
      </c>
      <c r="X14" s="43">
        <v>0</v>
      </c>
      <c r="Y14" s="40">
        <v>0</v>
      </c>
      <c r="Z14" s="39">
        <v>0</v>
      </c>
      <c r="AA14" s="39">
        <v>0</v>
      </c>
      <c r="AB14" s="39">
        <v>0</v>
      </c>
      <c r="AC14" s="39">
        <v>0</v>
      </c>
    </row>
    <row r="15" s="4" customFormat="1" ht="63" customHeight="1" spans="1:29">
      <c r="A15" s="20"/>
      <c r="B15" s="21"/>
      <c r="C15" s="23" t="s">
        <v>50</v>
      </c>
      <c r="D15" s="24"/>
      <c r="E15" s="25"/>
      <c r="F15" s="26"/>
      <c r="G15" s="26"/>
      <c r="H15" s="26"/>
      <c r="I15" s="26"/>
      <c r="J15" s="38">
        <v>1</v>
      </c>
      <c r="K15" s="39">
        <v>0</v>
      </c>
      <c r="L15" s="39">
        <v>0.54</v>
      </c>
      <c r="M15" s="39">
        <v>0</v>
      </c>
      <c r="N15" s="40">
        <v>1</v>
      </c>
      <c r="O15" s="39">
        <v>0.7</v>
      </c>
      <c r="P15" s="40">
        <v>8</v>
      </c>
      <c r="Q15" s="26">
        <v>1.24190786791684</v>
      </c>
      <c r="R15" s="40">
        <v>15</v>
      </c>
      <c r="S15" s="39">
        <v>0.2</v>
      </c>
      <c r="T15" s="40">
        <v>0</v>
      </c>
      <c r="U15" s="43">
        <v>0</v>
      </c>
      <c r="V15" s="43">
        <v>0</v>
      </c>
      <c r="W15" s="43">
        <v>0</v>
      </c>
      <c r="X15" s="43">
        <v>0</v>
      </c>
      <c r="Y15" s="40">
        <v>0</v>
      </c>
      <c r="Z15" s="39">
        <v>0</v>
      </c>
      <c r="AA15" s="39">
        <v>0</v>
      </c>
      <c r="AB15" s="38"/>
      <c r="AC15" s="39">
        <v>18.8</v>
      </c>
    </row>
    <row r="16" s="4" customFormat="1" ht="63" customHeight="1" spans="1:29">
      <c r="A16" s="20"/>
      <c r="B16" s="21"/>
      <c r="C16" s="23" t="s">
        <v>51</v>
      </c>
      <c r="D16" s="24" t="s">
        <v>52</v>
      </c>
      <c r="E16" s="25">
        <v>2</v>
      </c>
      <c r="F16" s="26">
        <v>2</v>
      </c>
      <c r="G16" s="26">
        <v>31.05</v>
      </c>
      <c r="H16" s="26">
        <v>5.38</v>
      </c>
      <c r="I16" s="26">
        <v>22.4</v>
      </c>
      <c r="J16" s="38">
        <v>1</v>
      </c>
      <c r="K16" s="39">
        <v>0</v>
      </c>
      <c r="L16" s="39">
        <v>0.58</v>
      </c>
      <c r="M16" s="39">
        <v>4</v>
      </c>
      <c r="N16" s="40">
        <v>1</v>
      </c>
      <c r="O16" s="39">
        <v>1.4</v>
      </c>
      <c r="P16" s="40">
        <v>30</v>
      </c>
      <c r="Q16" s="26">
        <v>4.73477374643294</v>
      </c>
      <c r="R16" s="40">
        <v>22</v>
      </c>
      <c r="S16" s="39">
        <v>0.34</v>
      </c>
      <c r="T16" s="40">
        <v>0</v>
      </c>
      <c r="U16" s="43">
        <v>0</v>
      </c>
      <c r="V16" s="43">
        <v>0</v>
      </c>
      <c r="W16" s="43">
        <v>0</v>
      </c>
      <c r="X16" s="43">
        <v>0</v>
      </c>
      <c r="Y16" s="40">
        <v>0</v>
      </c>
      <c r="Z16" s="39">
        <v>0</v>
      </c>
      <c r="AA16" s="39">
        <v>0</v>
      </c>
      <c r="AB16" s="39">
        <v>0</v>
      </c>
      <c r="AC16" s="39">
        <v>0</v>
      </c>
    </row>
    <row r="17" s="3" customFormat="1" ht="63" customHeight="1" spans="1:29">
      <c r="A17" s="20">
        <v>2</v>
      </c>
      <c r="B17" s="21" t="s">
        <v>53</v>
      </c>
      <c r="C17" s="21" t="s">
        <v>53</v>
      </c>
      <c r="D17" s="20" t="s">
        <v>52</v>
      </c>
      <c r="E17" s="27">
        <v>1</v>
      </c>
      <c r="F17" s="28">
        <v>1</v>
      </c>
      <c r="G17" s="28">
        <v>2.69</v>
      </c>
      <c r="H17" s="28">
        <v>0.97</v>
      </c>
      <c r="I17" s="28">
        <v>1</v>
      </c>
      <c r="J17" s="38">
        <v>1</v>
      </c>
      <c r="K17" s="39">
        <v>1</v>
      </c>
      <c r="L17" s="39">
        <v>1.33</v>
      </c>
      <c r="M17" s="39">
        <v>3</v>
      </c>
      <c r="N17" s="40">
        <v>1</v>
      </c>
      <c r="O17" s="39">
        <v>2.45</v>
      </c>
      <c r="P17" s="40">
        <v>51</v>
      </c>
      <c r="Q17" s="28">
        <v>7.97537708927844</v>
      </c>
      <c r="R17" s="40">
        <v>58</v>
      </c>
      <c r="S17" s="39">
        <v>0.71</v>
      </c>
      <c r="T17" s="40">
        <v>0</v>
      </c>
      <c r="U17" s="43">
        <v>0</v>
      </c>
      <c r="V17" s="43">
        <v>0</v>
      </c>
      <c r="W17" s="43">
        <v>0</v>
      </c>
      <c r="X17" s="43">
        <v>0</v>
      </c>
      <c r="Y17" s="40">
        <v>0</v>
      </c>
      <c r="Z17" s="39">
        <v>0</v>
      </c>
      <c r="AA17" s="39">
        <v>0</v>
      </c>
      <c r="AB17" s="39">
        <v>0</v>
      </c>
      <c r="AC17" s="39">
        <v>0</v>
      </c>
    </row>
    <row r="18" s="4" customFormat="1" ht="63" customHeight="1" spans="1:29">
      <c r="A18" s="29" t="s">
        <v>54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="5" customFormat="1" ht="35" customHeight="1" spans="1:29">
      <c r="A19" s="6"/>
      <c r="B19" s="7"/>
      <c r="C19" s="7"/>
      <c r="D19" s="6"/>
      <c r="E19" s="30"/>
      <c r="F19" s="31"/>
      <c r="G19" s="31"/>
      <c r="H19" s="31"/>
      <c r="I19" s="31"/>
      <c r="J19" s="30"/>
      <c r="K19" s="30"/>
      <c r="L19" s="30"/>
      <c r="M19" s="30"/>
      <c r="N19" s="30"/>
      <c r="O19" s="30"/>
      <c r="P19" s="30"/>
      <c r="Q19" s="31"/>
      <c r="R19" s="30"/>
      <c r="S19" s="30"/>
      <c r="T19" s="30"/>
      <c r="U19" s="31"/>
      <c r="V19" s="31"/>
      <c r="W19" s="31"/>
      <c r="X19" s="31"/>
      <c r="Y19" s="30"/>
      <c r="Z19" s="30"/>
      <c r="AA19" s="30"/>
      <c r="AB19" s="30"/>
      <c r="AC19" s="30"/>
    </row>
    <row r="20" ht="34" customHeight="1" spans="2:2">
      <c r="B20" s="6"/>
    </row>
    <row r="21" ht="34" customHeight="1"/>
    <row r="22" ht="22" customHeight="1"/>
    <row r="23" ht="38" customHeight="1" spans="1:5">
      <c r="A23" s="32"/>
      <c r="E23" s="33"/>
    </row>
    <row r="24" ht="38" customHeight="1" spans="5:5">
      <c r="E24" s="33"/>
    </row>
  </sheetData>
  <autoFilter ref="A5:AC18">
    <extLst/>
  </autoFilter>
  <mergeCells count="21">
    <mergeCell ref="A1:C1"/>
    <mergeCell ref="A2:AC2"/>
    <mergeCell ref="N3:Q3"/>
    <mergeCell ref="R3:S3"/>
    <mergeCell ref="Z3:AA3"/>
    <mergeCell ref="N4:O4"/>
    <mergeCell ref="P4:Q4"/>
    <mergeCell ref="R4:S4"/>
    <mergeCell ref="Z4:AA4"/>
    <mergeCell ref="A18:AC18"/>
    <mergeCell ref="A3:A5"/>
    <mergeCell ref="A6:A16"/>
    <mergeCell ref="B3:B5"/>
    <mergeCell ref="B6:B16"/>
    <mergeCell ref="C3:C5"/>
    <mergeCell ref="D3:D5"/>
    <mergeCell ref="Y3:Y4"/>
    <mergeCell ref="E3:I4"/>
    <mergeCell ref="T3:X4"/>
    <mergeCell ref="AB3:AC4"/>
    <mergeCell ref="J3:M4"/>
  </mergeCells>
  <printOptions horizontalCentered="1"/>
  <pageMargins left="0.393055555555556" right="0.393055555555556" top="0.590277777777778" bottom="0.590277777777778" header="0" footer="0.393055555555556"/>
  <pageSetup paperSize="9" scale="29" fitToHeight="0" orientation="landscape" horizontalDpi="600"/>
  <headerFooter/>
  <colBreaks count="1" manualBreakCount="1">
    <brk id="17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2-任务清单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郑志堂</cp:lastModifiedBy>
  <dcterms:created xsi:type="dcterms:W3CDTF">2025-12-04T10:56:00Z</dcterms:created>
  <dcterms:modified xsi:type="dcterms:W3CDTF">2025-12-18T02:01:06Z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6D509BBFB1C14CD3B2B90A63BE2737F1_13</vt:lpwstr>
  </property>
  <property fmtid="{D5CDD505-2E9C-101B-9397-08002B2CF9AE}" pid="3" name="KSOProductBuildVer">
    <vt:lpwstr>2052-12.1.0.15336</vt:lpwstr>
  </property>
  <property fmtid="{D5CDD505-2E9C-101B-9397-08002B2CF9AE}" pid="4" name="CalculationRule">
    <vt:i4>0</vt:i4>
  </property>
</Properties>
</file>