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<sst xmlns="http://schemas.openxmlformats.org/spreadsheetml/2006/main" count="39" uniqueCount="39">
  <si>
    <t>附件1</t>
  </si>
  <si>
    <t>2025年水利发展资金分配表</t>
  </si>
  <si>
    <t>单位：万元</t>
  </si>
  <si>
    <t>序号</t>
  </si>
  <si>
    <t>县（市、区）</t>
  </si>
  <si>
    <t>国家级乡村振兴重点帮扶县</t>
  </si>
  <si>
    <t>2025年合计</t>
  </si>
  <si>
    <t>提前下达</t>
  </si>
  <si>
    <t>此次下达</t>
  </si>
  <si>
    <t>（一）水旱灾害防御</t>
  </si>
  <si>
    <t>（二）水资源集约节约利用</t>
  </si>
  <si>
    <t>（三）水资源保护与修复治理</t>
  </si>
  <si>
    <t>流域面积200一3000平方公里中小河流治理</t>
  </si>
  <si>
    <t>山洪灾害防治</t>
  </si>
  <si>
    <t>水利工程维修养护</t>
  </si>
  <si>
    <t>农村饮水工程维修养护</t>
  </si>
  <si>
    <t>小型水库工程维修养护</t>
  </si>
  <si>
    <t>白蚁等害堤动物防治维修养护</t>
  </si>
  <si>
    <t>山洪灾害防治设施维修养护</t>
  </si>
  <si>
    <t>中型灌区节水改造</t>
  </si>
  <si>
    <t>小型引调水工程</t>
  </si>
  <si>
    <t>水资源管理</t>
  </si>
  <si>
    <t>节水补助</t>
  </si>
  <si>
    <t>农业水价综合改革</t>
  </si>
  <si>
    <t>水土流失综合治理</t>
  </si>
  <si>
    <t>幸福河湖建设</t>
  </si>
  <si>
    <t>合计</t>
  </si>
  <si>
    <t>曲靖市本级</t>
  </si>
  <si>
    <t>麒麟区</t>
  </si>
  <si>
    <t>曲靖经开区</t>
  </si>
  <si>
    <t>沾益区</t>
  </si>
  <si>
    <t>马龙区</t>
  </si>
  <si>
    <t>富源县</t>
  </si>
  <si>
    <t>陆良县</t>
  </si>
  <si>
    <t>师宗县</t>
  </si>
  <si>
    <t>罗平县</t>
  </si>
  <si>
    <t>会泽县</t>
  </si>
  <si>
    <t>▲</t>
  </si>
  <si>
    <t>备注：宣威市资金3409.5万元由省财政厅、省水利厅直接下达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</si>
</sst>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);[Red]\(0.00\)"/>
  </numFmts>
  <fonts count="26">
    <font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name val="宋体"/>
      <charset val="134"/>
      <scheme val="minor"/>
    </font>
    <font>
      <b/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2" applyNumberFormat="0" applyAlignment="0" applyProtection="0">
      <alignment vertical="center"/>
    </xf>
    <xf numFmtId="0" fontId="16" fillId="4" borderId="13" applyNumberFormat="0" applyAlignment="0" applyProtection="0">
      <alignment vertical="center"/>
    </xf>
    <xf numFmtId="0" fontId="17" fillId="4" borderId="12" applyNumberFormat="0" applyAlignment="0" applyProtection="0">
      <alignment vertical="center"/>
    </xf>
    <xf numFmtId="0" fontId="18" fillId="5" borderId="14" applyNumberFormat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7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 wrapText="1"/>
    </xf>
    <xf numFmtId="0" fontId="6" fillId="0" borderId="7" xfId="0" applyNumberFormat="1" applyFont="1" applyFill="1" applyBorder="1" applyAlignment="1">
      <alignment horizontal="center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8"/>
  <sheetViews>
    <sheetView tabSelected="1" topLeftCell="D1" workbookViewId="0">
      <selection activeCell="G8" sqref="G8:S17"/>
    </sheetView>
  </sheetViews>
  <sheetFormatPr defaultColWidth="9" defaultRowHeight="13.5"/>
  <cols>
    <col min="1" max="1" width="7.875" customWidth="1"/>
    <col min="2" max="2" width="16" customWidth="1"/>
    <col min="3" max="3" width="9" customWidth="1"/>
    <col min="4" max="4" width="14.125" customWidth="1"/>
    <col min="5" max="5" width="14.875" customWidth="1"/>
    <col min="6" max="6" width="13.125" customWidth="1"/>
    <col min="7" max="7" width="14" customWidth="1"/>
    <col min="8" max="8" width="12.625" customWidth="1"/>
    <col min="9" max="9" width="13.75" customWidth="1"/>
    <col min="10" max="10" width="15" customWidth="1"/>
    <col min="11" max="11" width="11.75" customWidth="1"/>
    <col min="12" max="12" width="11.5" customWidth="1"/>
    <col min="15" max="15" width="11.5" customWidth="1"/>
    <col min="17" max="17" width="13.375" customWidth="1"/>
    <col min="18" max="18" width="13.75" customWidth="1"/>
  </cols>
  <sheetData>
    <row r="1" ht="23" customHeight="1" spans="1:19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31" customHeight="1" spans="1:19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ht="24" customHeight="1" spans="2:19">
      <c r="B3" s="4" t="s">
        <v>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</row>
    <row r="4" ht="17" customHeight="1" spans="1:19">
      <c r="A4" s="5" t="s">
        <v>3</v>
      </c>
      <c r="B4" s="6" t="s">
        <v>4</v>
      </c>
      <c r="C4" s="7" t="s">
        <v>5</v>
      </c>
      <c r="D4" s="6" t="s">
        <v>6</v>
      </c>
      <c r="E4" s="6" t="s">
        <v>7</v>
      </c>
      <c r="F4" s="6" t="s">
        <v>8</v>
      </c>
      <c r="G4" s="8" t="s">
        <v>9</v>
      </c>
      <c r="H4" s="8"/>
      <c r="I4" s="8"/>
      <c r="J4" s="8"/>
      <c r="K4" s="8"/>
      <c r="L4" s="8"/>
      <c r="M4" s="16" t="s">
        <v>10</v>
      </c>
      <c r="N4" s="17"/>
      <c r="O4" s="17"/>
      <c r="P4" s="17"/>
      <c r="Q4" s="17"/>
      <c r="R4" s="20" t="s">
        <v>11</v>
      </c>
      <c r="S4" s="20"/>
    </row>
    <row r="5" ht="19" customHeight="1" spans="1:19">
      <c r="A5" s="5"/>
      <c r="B5" s="6"/>
      <c r="C5" s="9"/>
      <c r="D5" s="6"/>
      <c r="E5" s="6"/>
      <c r="F5" s="6"/>
      <c r="G5" s="8" t="s">
        <v>12</v>
      </c>
      <c r="H5" s="6" t="s">
        <v>13</v>
      </c>
      <c r="I5" s="8" t="s">
        <v>14</v>
      </c>
      <c r="J5" s="8"/>
      <c r="K5" s="8"/>
      <c r="L5" s="8"/>
      <c r="M5" s="18"/>
      <c r="N5" s="19"/>
      <c r="O5" s="19"/>
      <c r="P5" s="19"/>
      <c r="Q5" s="19"/>
      <c r="R5" s="20"/>
      <c r="S5" s="20"/>
    </row>
    <row r="6" ht="47" customHeight="1" spans="1:19">
      <c r="A6" s="5"/>
      <c r="B6" s="6"/>
      <c r="C6" s="10"/>
      <c r="D6" s="6"/>
      <c r="E6" s="6"/>
      <c r="F6" s="6"/>
      <c r="G6" s="8"/>
      <c r="H6" s="6"/>
      <c r="I6" s="20" t="s">
        <v>15</v>
      </c>
      <c r="J6" s="6" t="s">
        <v>16</v>
      </c>
      <c r="K6" s="6" t="s">
        <v>17</v>
      </c>
      <c r="L6" s="20" t="s">
        <v>18</v>
      </c>
      <c r="M6" s="20" t="s">
        <v>19</v>
      </c>
      <c r="N6" s="20" t="s">
        <v>20</v>
      </c>
      <c r="O6" s="20" t="s">
        <v>21</v>
      </c>
      <c r="P6" s="20" t="s">
        <v>22</v>
      </c>
      <c r="Q6" s="20" t="s">
        <v>23</v>
      </c>
      <c r="R6" s="20" t="s">
        <v>24</v>
      </c>
      <c r="S6" s="20" t="s">
        <v>25</v>
      </c>
    </row>
    <row r="7" ht="32" customHeight="1" spans="1:19">
      <c r="A7" s="11" t="s">
        <v>26</v>
      </c>
      <c r="B7" s="11"/>
      <c r="C7" s="12"/>
      <c r="D7" s="13">
        <f t="shared" ref="D7:D17" si="0">E7+F7</f>
        <v>17573.1</v>
      </c>
      <c r="E7" s="13">
        <f t="shared" ref="E7:S7" si="1">SUM(E8:E17)</f>
        <v>12037.1</v>
      </c>
      <c r="F7" s="13">
        <f t="shared" si="1"/>
        <v>5536</v>
      </c>
      <c r="G7" s="13">
        <f t="shared" si="1"/>
        <v>8922</v>
      </c>
      <c r="H7" s="13">
        <f t="shared" si="1"/>
        <v>291</v>
      </c>
      <c r="I7" s="13">
        <f t="shared" si="1"/>
        <v>1659</v>
      </c>
      <c r="J7" s="13">
        <f t="shared" si="1"/>
        <v>2017</v>
      </c>
      <c r="K7" s="13">
        <f t="shared" si="1"/>
        <v>688</v>
      </c>
      <c r="L7" s="13">
        <f t="shared" si="1"/>
        <v>216</v>
      </c>
      <c r="M7" s="13">
        <f t="shared" si="1"/>
        <v>0</v>
      </c>
      <c r="N7" s="13">
        <f t="shared" si="1"/>
        <v>0</v>
      </c>
      <c r="O7" s="13">
        <f t="shared" si="1"/>
        <v>189.1</v>
      </c>
      <c r="P7" s="13">
        <f t="shared" si="1"/>
        <v>0</v>
      </c>
      <c r="Q7" s="13">
        <f t="shared" si="1"/>
        <v>391</v>
      </c>
      <c r="R7" s="13">
        <f t="shared" si="1"/>
        <v>3200</v>
      </c>
      <c r="S7" s="13">
        <f t="shared" si="1"/>
        <v>0</v>
      </c>
    </row>
    <row r="8" ht="35" customHeight="1" spans="1:19">
      <c r="A8" s="14">
        <v>1</v>
      </c>
      <c r="B8" s="12" t="s">
        <v>27</v>
      </c>
      <c r="C8" s="12"/>
      <c r="D8" s="15">
        <f t="shared" si="0"/>
        <v>78</v>
      </c>
      <c r="E8" s="15">
        <v>78</v>
      </c>
      <c r="F8" s="15"/>
      <c r="G8" s="15">
        <v>0</v>
      </c>
      <c r="H8" s="15">
        <v>0</v>
      </c>
      <c r="I8" s="15">
        <v>0</v>
      </c>
      <c r="J8" s="15">
        <v>0</v>
      </c>
      <c r="K8" s="15"/>
      <c r="L8" s="15">
        <v>0</v>
      </c>
      <c r="M8" s="15">
        <v>0</v>
      </c>
      <c r="N8" s="15">
        <v>0</v>
      </c>
      <c r="O8" s="15">
        <v>78</v>
      </c>
      <c r="P8" s="15">
        <v>0</v>
      </c>
      <c r="Q8" s="15">
        <v>0</v>
      </c>
      <c r="R8" s="15">
        <v>0</v>
      </c>
      <c r="S8" s="15">
        <v>0</v>
      </c>
    </row>
    <row r="9" ht="35" customHeight="1" spans="1:19">
      <c r="A9" s="14">
        <v>2</v>
      </c>
      <c r="B9" s="12" t="s">
        <v>28</v>
      </c>
      <c r="C9" s="12"/>
      <c r="D9" s="15">
        <f t="shared" si="0"/>
        <v>1398.5</v>
      </c>
      <c r="E9" s="15">
        <v>1238</v>
      </c>
      <c r="F9" s="15">
        <v>160.5</v>
      </c>
      <c r="G9" s="15">
        <v>0</v>
      </c>
      <c r="H9" s="15">
        <v>34</v>
      </c>
      <c r="I9" s="15">
        <v>151</v>
      </c>
      <c r="J9" s="15">
        <v>285</v>
      </c>
      <c r="K9" s="15">
        <v>54.5</v>
      </c>
      <c r="L9" s="15">
        <v>26</v>
      </c>
      <c r="M9" s="15">
        <v>0</v>
      </c>
      <c r="N9" s="15">
        <v>0</v>
      </c>
      <c r="O9" s="15">
        <v>0</v>
      </c>
      <c r="P9" s="15">
        <v>0</v>
      </c>
      <c r="Q9" s="15">
        <v>48</v>
      </c>
      <c r="R9" s="15">
        <v>800</v>
      </c>
      <c r="S9" s="15">
        <v>0</v>
      </c>
    </row>
    <row r="10" ht="35" customHeight="1" spans="1:19">
      <c r="A10" s="14">
        <v>3</v>
      </c>
      <c r="B10" s="12" t="s">
        <v>29</v>
      </c>
      <c r="C10" s="12"/>
      <c r="D10" s="15">
        <f t="shared" si="0"/>
        <v>102.5</v>
      </c>
      <c r="E10" s="15">
        <v>60</v>
      </c>
      <c r="F10" s="15">
        <v>42.5</v>
      </c>
      <c r="G10" s="15">
        <v>0</v>
      </c>
      <c r="H10" s="15">
        <v>0</v>
      </c>
      <c r="I10" s="15">
        <v>0</v>
      </c>
      <c r="J10" s="15">
        <v>60</v>
      </c>
      <c r="K10" s="15">
        <v>42.5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</row>
    <row r="11" ht="35" customHeight="1" spans="1:19">
      <c r="A11" s="14">
        <v>4</v>
      </c>
      <c r="B11" s="12" t="s">
        <v>30</v>
      </c>
      <c r="C11" s="12"/>
      <c r="D11" s="15">
        <f t="shared" si="0"/>
        <v>655</v>
      </c>
      <c r="E11" s="15">
        <v>483.5</v>
      </c>
      <c r="F11" s="15">
        <v>171.5</v>
      </c>
      <c r="G11" s="15">
        <v>0</v>
      </c>
      <c r="H11" s="15">
        <v>28</v>
      </c>
      <c r="I11" s="15">
        <v>141</v>
      </c>
      <c r="J11" s="15">
        <v>305</v>
      </c>
      <c r="K11" s="15">
        <v>64.5</v>
      </c>
      <c r="L11" s="15">
        <v>26</v>
      </c>
      <c r="M11" s="15">
        <v>0</v>
      </c>
      <c r="N11" s="15">
        <v>0</v>
      </c>
      <c r="O11" s="15">
        <v>37.5</v>
      </c>
      <c r="P11" s="15">
        <v>0</v>
      </c>
      <c r="Q11" s="15">
        <v>53</v>
      </c>
      <c r="R11" s="15">
        <v>0</v>
      </c>
      <c r="S11" s="15">
        <v>0</v>
      </c>
    </row>
    <row r="12" ht="35" customHeight="1" spans="1:19">
      <c r="A12" s="14">
        <v>5</v>
      </c>
      <c r="B12" s="12" t="s">
        <v>31</v>
      </c>
      <c r="C12" s="12"/>
      <c r="D12" s="15">
        <f t="shared" si="0"/>
        <v>5456.5</v>
      </c>
      <c r="E12" s="15">
        <v>1378.5</v>
      </c>
      <c r="F12" s="15">
        <v>4078</v>
      </c>
      <c r="G12" s="15">
        <v>3738</v>
      </c>
      <c r="H12" s="15">
        <v>30</v>
      </c>
      <c r="I12" s="15">
        <v>210</v>
      </c>
      <c r="J12" s="15">
        <v>447</v>
      </c>
      <c r="K12" s="15">
        <v>154</v>
      </c>
      <c r="L12" s="15">
        <v>26</v>
      </c>
      <c r="M12" s="15">
        <v>0</v>
      </c>
      <c r="N12" s="15">
        <v>0</v>
      </c>
      <c r="O12" s="15">
        <v>7.5</v>
      </c>
      <c r="P12" s="15">
        <v>0</v>
      </c>
      <c r="Q12" s="15">
        <v>44</v>
      </c>
      <c r="R12" s="15">
        <v>800</v>
      </c>
      <c r="S12" s="15">
        <v>0</v>
      </c>
    </row>
    <row r="13" ht="35" customHeight="1" spans="1:19">
      <c r="A13" s="14">
        <v>6</v>
      </c>
      <c r="B13" s="12" t="s">
        <v>32</v>
      </c>
      <c r="C13" s="12"/>
      <c r="D13" s="15">
        <f t="shared" si="0"/>
        <v>480</v>
      </c>
      <c r="E13" s="15">
        <v>285</v>
      </c>
      <c r="F13" s="15">
        <v>195</v>
      </c>
      <c r="G13" s="15">
        <v>0</v>
      </c>
      <c r="H13" s="15">
        <v>43</v>
      </c>
      <c r="I13" s="15">
        <v>255</v>
      </c>
      <c r="J13" s="15">
        <v>64</v>
      </c>
      <c r="K13" s="15">
        <v>61</v>
      </c>
      <c r="L13" s="15">
        <v>26</v>
      </c>
      <c r="M13" s="15">
        <v>0</v>
      </c>
      <c r="N13" s="15">
        <v>0</v>
      </c>
      <c r="O13" s="15">
        <v>0</v>
      </c>
      <c r="P13" s="15">
        <v>0</v>
      </c>
      <c r="Q13" s="15">
        <v>31</v>
      </c>
      <c r="R13" s="15">
        <v>0</v>
      </c>
      <c r="S13" s="15">
        <v>0</v>
      </c>
    </row>
    <row r="14" ht="35" customHeight="1" spans="1:19">
      <c r="A14" s="14">
        <v>7</v>
      </c>
      <c r="B14" s="12" t="s">
        <v>33</v>
      </c>
      <c r="C14" s="12"/>
      <c r="D14" s="15">
        <f t="shared" si="0"/>
        <v>948</v>
      </c>
      <c r="E14" s="15">
        <v>622</v>
      </c>
      <c r="F14" s="15">
        <v>326</v>
      </c>
      <c r="G14" s="15">
        <v>0</v>
      </c>
      <c r="H14" s="15">
        <v>30</v>
      </c>
      <c r="I14" s="15">
        <v>171</v>
      </c>
      <c r="J14" s="15">
        <v>462</v>
      </c>
      <c r="K14" s="15">
        <v>194</v>
      </c>
      <c r="L14" s="15">
        <v>24</v>
      </c>
      <c r="M14" s="15">
        <v>0</v>
      </c>
      <c r="N14" s="15">
        <v>0</v>
      </c>
      <c r="O14" s="15">
        <v>0</v>
      </c>
      <c r="P14" s="15">
        <v>0</v>
      </c>
      <c r="Q14" s="15">
        <v>67</v>
      </c>
      <c r="R14" s="15">
        <v>0</v>
      </c>
      <c r="S14" s="15">
        <v>0</v>
      </c>
    </row>
    <row r="15" ht="35" customHeight="1" spans="1:19">
      <c r="A15" s="14">
        <v>8</v>
      </c>
      <c r="B15" s="12" t="s">
        <v>34</v>
      </c>
      <c r="C15" s="12"/>
      <c r="D15" s="15">
        <f t="shared" si="0"/>
        <v>1205.1</v>
      </c>
      <c r="E15" s="15">
        <v>1055.6</v>
      </c>
      <c r="F15" s="15">
        <v>149.5</v>
      </c>
      <c r="G15" s="15">
        <v>0</v>
      </c>
      <c r="H15" s="15">
        <v>45</v>
      </c>
      <c r="I15" s="15">
        <v>110</v>
      </c>
      <c r="J15" s="15">
        <v>104</v>
      </c>
      <c r="K15" s="15">
        <v>69.5</v>
      </c>
      <c r="L15" s="15">
        <v>24</v>
      </c>
      <c r="M15" s="15">
        <v>0</v>
      </c>
      <c r="N15" s="15">
        <v>0</v>
      </c>
      <c r="O15" s="15">
        <v>19.6</v>
      </c>
      <c r="P15" s="15">
        <v>0</v>
      </c>
      <c r="Q15" s="15">
        <v>33</v>
      </c>
      <c r="R15" s="15">
        <v>800</v>
      </c>
      <c r="S15" s="15">
        <v>0</v>
      </c>
    </row>
    <row r="16" ht="35" customHeight="1" spans="1:19">
      <c r="A16" s="14">
        <v>9</v>
      </c>
      <c r="B16" s="12" t="s">
        <v>35</v>
      </c>
      <c r="C16" s="12"/>
      <c r="D16" s="15">
        <f t="shared" si="0"/>
        <v>382.5</v>
      </c>
      <c r="E16" s="15">
        <v>264</v>
      </c>
      <c r="F16" s="15">
        <v>118.5</v>
      </c>
      <c r="G16" s="15">
        <v>0</v>
      </c>
      <c r="H16" s="15">
        <v>34</v>
      </c>
      <c r="I16" s="15">
        <v>123</v>
      </c>
      <c r="J16" s="15">
        <v>99</v>
      </c>
      <c r="K16" s="15">
        <v>21.5</v>
      </c>
      <c r="L16" s="15">
        <v>26</v>
      </c>
      <c r="M16" s="15">
        <v>0</v>
      </c>
      <c r="N16" s="15">
        <v>0</v>
      </c>
      <c r="O16" s="15">
        <v>36</v>
      </c>
      <c r="P16" s="15">
        <v>0</v>
      </c>
      <c r="Q16" s="15">
        <v>43</v>
      </c>
      <c r="R16" s="15">
        <v>0</v>
      </c>
      <c r="S16" s="15">
        <v>0</v>
      </c>
    </row>
    <row r="17" ht="35" customHeight="1" spans="1:19">
      <c r="A17" s="14">
        <v>10</v>
      </c>
      <c r="B17" s="12" t="s">
        <v>36</v>
      </c>
      <c r="C17" s="12" t="s">
        <v>37</v>
      </c>
      <c r="D17" s="15">
        <f t="shared" si="0"/>
        <v>6867</v>
      </c>
      <c r="E17" s="15">
        <v>6572.5</v>
      </c>
      <c r="F17" s="15">
        <v>294.5</v>
      </c>
      <c r="G17" s="15">
        <v>5184</v>
      </c>
      <c r="H17" s="15">
        <v>47</v>
      </c>
      <c r="I17" s="15">
        <v>498</v>
      </c>
      <c r="J17" s="15">
        <v>191</v>
      </c>
      <c r="K17" s="15">
        <v>26.5</v>
      </c>
      <c r="L17" s="15">
        <v>38</v>
      </c>
      <c r="M17" s="15">
        <v>0</v>
      </c>
      <c r="N17" s="15">
        <v>0</v>
      </c>
      <c r="O17" s="15">
        <v>10.5</v>
      </c>
      <c r="P17" s="15">
        <v>0</v>
      </c>
      <c r="Q17" s="15">
        <v>72</v>
      </c>
      <c r="R17" s="15">
        <v>800</v>
      </c>
      <c r="S17" s="15">
        <v>0</v>
      </c>
    </row>
    <row r="18" ht="28" customHeight="1" spans="1:19">
      <c r="A18" s="1" t="s">
        <v>38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</row>
  </sheetData>
  <mergeCells count="17">
    <mergeCell ref="A1:S1"/>
    <mergeCell ref="A2:S2"/>
    <mergeCell ref="B3:S3"/>
    <mergeCell ref="G4:L4"/>
    <mergeCell ref="I5:L5"/>
    <mergeCell ref="A7:B7"/>
    <mergeCell ref="A18:S18"/>
    <mergeCell ref="A4:A6"/>
    <mergeCell ref="B4:B6"/>
    <mergeCell ref="C4:C6"/>
    <mergeCell ref="D4:D6"/>
    <mergeCell ref="E4:E6"/>
    <mergeCell ref="F4:F6"/>
    <mergeCell ref="G5:G6"/>
    <mergeCell ref="H5:H6"/>
    <mergeCell ref="M4:Q5"/>
    <mergeCell ref="R4:S5"/>
  </mergeCells>
  <pageMargins left="0.751388888888889" right="0.357638888888889" top="1" bottom="1" header="0.5" footer="0.5"/>
  <pageSetup paperSize="9" scale="6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曲靖市直属党政机关单位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郑志堂</cp:lastModifiedBy>
  <dcterms:created xsi:type="dcterms:W3CDTF">2025-05-20T00:52:00Z</dcterms:created>
  <dcterms:modified xsi:type="dcterms:W3CDTF">2025-05-21T00:27:12Z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6F3FB906307E491AA9F4A57BFCDBD9E1_11</vt:lpwstr>
  </property>
  <property fmtid="{D5CDD505-2E9C-101B-9397-08002B2CF9AE}" pid="3" name="KSOProductBuildVer">
    <vt:lpwstr>2052-12.1.0.20784</vt:lpwstr>
  </property>
</Properties>
</file>