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375"/>
  </bookViews>
  <sheets>
    <sheet name="测算表5.14" sheetId="39" r:id="rId1"/>
    <sheet name="Sheet1" sheetId="40" r:id="rId2"/>
  </sheets>
  <definedNames>
    <definedName name="_xlnm._FilterDatabase" localSheetId="0" hidden="1">测算表5.14!$7:$15</definedName>
    <definedName name="_xlnm.Print_Titles" localSheetId="0">测算表5.14!$A:$B,测算表5.14!$2:$6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<sst xmlns="http://schemas.openxmlformats.org/spreadsheetml/2006/main" count="57" uniqueCount="40">
  <si>
    <t>附件1</t>
  </si>
  <si>
    <t>2025年第二批中央财政衔接推进乡村振兴补助资金下达表</t>
  </si>
  <si>
    <t>单位：万元</t>
  </si>
  <si>
    <t>序号</t>
  </si>
  <si>
    <t>县</t>
  </si>
  <si>
    <t>乡村振兴重点   帮扶县</t>
  </si>
  <si>
    <t>总计</t>
  </si>
  <si>
    <t>巩固拓展脱贫攻坚成果和乡村振兴任务</t>
  </si>
  <si>
    <t>少数民族       发展任务</t>
  </si>
  <si>
    <t>小计</t>
  </si>
  <si>
    <t>其中：</t>
  </si>
  <si>
    <t>绩效奖励资金</t>
  </si>
  <si>
    <t>易地扶贫搬迁  后续产业扶持</t>
  </si>
  <si>
    <t>曲靖市合计</t>
  </si>
  <si>
    <t>麒麟区</t>
  </si>
  <si>
    <t>沾益区</t>
  </si>
  <si>
    <t>马龙区</t>
  </si>
  <si>
    <t>富源县</t>
  </si>
  <si>
    <t>省级</t>
  </si>
  <si>
    <t>罗平县</t>
  </si>
  <si>
    <t>师宗县</t>
  </si>
  <si>
    <t>陆良县</t>
  </si>
  <si>
    <t>会泽县</t>
  </si>
  <si>
    <t>国家</t>
  </si>
  <si>
    <t>备注：宣威市资金2760万元由省财政厅直接下达</t>
  </si>
  <si>
    <t>昆明市合计</t>
  </si>
  <si>
    <t>昭通市合计</t>
  </si>
  <si>
    <t>玉溪市合计</t>
  </si>
  <si>
    <t>红河州合计</t>
  </si>
  <si>
    <t>文山州合计</t>
  </si>
  <si>
    <t>普洱市合计</t>
  </si>
  <si>
    <t>西双版纳州合计</t>
  </si>
  <si>
    <t>楚雄州合计</t>
  </si>
  <si>
    <t>大理州合计</t>
  </si>
  <si>
    <t>保山市合计</t>
  </si>
  <si>
    <t>德宏州合计</t>
  </si>
  <si>
    <t>丽江市合计</t>
  </si>
  <si>
    <t>怒江州合计</t>
  </si>
  <si>
    <t>迪庆州合计</t>
  </si>
  <si>
    <t>临沧市合计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</si>
</sst>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9"/>
      <name val="宋体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7" fillId="0" borderId="0"/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8" fillId="0" borderId="0" applyAlignment="0">
      <alignment vertical="top" wrapText="1"/>
      <protection locked="0"/>
    </xf>
  </cellStyleXfs>
  <cellXfs count="24">
    <xf numFmtId="0" fontId="0" fillId="0" borderId="0" xfId="0">
      <alignment vertical="center"/>
    </xf>
    <xf numFmtId="0" fontId="1" fillId="2" borderId="1" xfId="0" applyFont="1" applyFill="1" applyBorder="1" applyAlignment="1" applyProtection="1">
      <alignment vertical="center" wrapText="1"/>
    </xf>
    <xf numFmtId="0" fontId="0" fillId="0" borderId="0" xfId="0" applyFill="1">
      <alignment vertical="center"/>
    </xf>
    <xf numFmtId="0" fontId="2" fillId="0" borderId="0" xfId="0" applyFont="1" applyFill="1">
      <alignment vertical="center"/>
    </xf>
    <xf numFmtId="0" fontId="0" fillId="2" borderId="0" xfId="0" applyFill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righ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76" fontId="6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76" fontId="7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0" fillId="0" borderId="0" xfId="0" applyFill="1" applyAlignment="1">
      <alignment horizontal="center" vertical="center"/>
    </xf>
  </cellXfs>
  <cellStyles count="55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1998—2004年决算资料整理第三部分 2" xfId="49"/>
    <cellStyle name="常规 3 2" xfId="50"/>
    <cellStyle name="常规_2011年" xfId="51"/>
    <cellStyle name="常规 4" xfId="52"/>
    <cellStyle name="常规 2" xfId="53"/>
    <cellStyle name="常规_扶持人口较少民族发展动态监测系统15" xfId="5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6"/>
  <sheetViews>
    <sheetView tabSelected="1" zoomScaleSheetLayoutView="85" workbookViewId="0">
      <selection activeCell="N9" sqref="N9"/>
    </sheetView>
  </sheetViews>
  <sheetFormatPr defaultColWidth="7.75" defaultRowHeight="13.5"/>
  <cols>
    <col min="1" max="1" width="5.5" style="5" customWidth="1"/>
    <col min="2" max="2" width="14.5" style="6" customWidth="1"/>
    <col min="3" max="3" width="13.25" style="5" customWidth="1"/>
    <col min="4" max="4" width="9.875" style="5" customWidth="1"/>
    <col min="5" max="5" width="9.5" style="7" customWidth="1"/>
    <col min="6" max="6" width="13.125" style="7" customWidth="1"/>
    <col min="7" max="7" width="12.75" style="7" customWidth="1"/>
    <col min="8" max="8" width="12.625" style="7" customWidth="1"/>
    <col min="9" max="9" width="7.75" style="8" customWidth="1"/>
    <col min="10" max="16373" width="7.75" style="2" customWidth="1"/>
    <col min="16374" max="16384" width="7.75" style="2"/>
  </cols>
  <sheetData>
    <row r="1" s="2" customFormat="1" ht="27" customHeight="1" spans="1:12">
      <c r="A1" s="6" t="s">
        <v>0</v>
      </c>
      <c r="B1" s="6"/>
      <c r="C1" s="6"/>
      <c r="D1" s="6"/>
      <c r="E1" s="6"/>
      <c r="F1" s="6"/>
      <c r="G1" s="6"/>
      <c r="H1" s="6"/>
      <c r="I1" s="7"/>
      <c r="J1" s="23"/>
      <c r="L1" s="23"/>
    </row>
    <row r="2" s="2" customFormat="1" ht="30" customHeight="1" spans="1:9">
      <c r="A2" s="9" t="s">
        <v>1</v>
      </c>
      <c r="B2" s="9"/>
      <c r="C2" s="9"/>
      <c r="D2" s="9"/>
      <c r="E2" s="9"/>
      <c r="F2" s="9"/>
      <c r="G2" s="9"/>
      <c r="H2" s="9"/>
      <c r="I2" s="8"/>
    </row>
    <row r="3" s="2" customFormat="1" ht="17" customHeight="1" spans="1:9">
      <c r="A3" s="10" t="s">
        <v>2</v>
      </c>
      <c r="B3" s="10"/>
      <c r="C3" s="10"/>
      <c r="D3" s="10"/>
      <c r="E3" s="10"/>
      <c r="F3" s="10"/>
      <c r="G3" s="10"/>
      <c r="H3" s="10"/>
      <c r="I3" s="8"/>
    </row>
    <row r="4" s="3" customFormat="1" ht="36" customHeight="1" spans="1:40">
      <c r="A4" s="11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13"/>
      <c r="G4" s="13"/>
      <c r="H4" s="12" t="s">
        <v>8</v>
      </c>
      <c r="I4" s="8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</row>
    <row r="5" s="3" customFormat="1" ht="23" customHeight="1" spans="1:40">
      <c r="A5" s="11"/>
      <c r="B5" s="11"/>
      <c r="C5" s="11"/>
      <c r="D5" s="12"/>
      <c r="E5" s="13" t="s">
        <v>9</v>
      </c>
      <c r="F5" s="14" t="s">
        <v>10</v>
      </c>
      <c r="G5" s="14"/>
      <c r="H5" s="12"/>
      <c r="I5" s="8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</row>
    <row r="6" s="3" customFormat="1" ht="51" customHeight="1" spans="1:40">
      <c r="A6" s="11"/>
      <c r="B6" s="11"/>
      <c r="C6" s="11"/>
      <c r="D6" s="12"/>
      <c r="E6" s="13"/>
      <c r="F6" s="13" t="s">
        <v>11</v>
      </c>
      <c r="G6" s="13" t="s">
        <v>12</v>
      </c>
      <c r="H6" s="12"/>
      <c r="I6" s="8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</row>
    <row r="7" s="4" customFormat="1" ht="29" customHeight="1" spans="1:40">
      <c r="A7" s="15"/>
      <c r="B7" s="16" t="s">
        <v>13</v>
      </c>
      <c r="C7" s="17"/>
      <c r="D7" s="18">
        <v>10637</v>
      </c>
      <c r="E7" s="18">
        <v>10037</v>
      </c>
      <c r="F7" s="18">
        <v>1370</v>
      </c>
      <c r="G7" s="18">
        <v>1842</v>
      </c>
      <c r="H7" s="18">
        <v>600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</row>
    <row r="8" s="2" customFormat="1" ht="29" customHeight="1" spans="1:9">
      <c r="A8" s="19">
        <v>1</v>
      </c>
      <c r="B8" s="20" t="s">
        <v>14</v>
      </c>
      <c r="C8" s="20"/>
      <c r="D8" s="21">
        <v>381</v>
      </c>
      <c r="E8" s="21">
        <v>281</v>
      </c>
      <c r="F8" s="21">
        <v>190</v>
      </c>
      <c r="G8" s="21">
        <v>0</v>
      </c>
      <c r="H8" s="21">
        <v>100</v>
      </c>
      <c r="I8" s="8"/>
    </row>
    <row r="9" s="2" customFormat="1" ht="29" customHeight="1" spans="1:9">
      <c r="A9" s="19">
        <v>2</v>
      </c>
      <c r="B9" s="20" t="s">
        <v>15</v>
      </c>
      <c r="C9" s="20"/>
      <c r="D9" s="21">
        <v>358</v>
      </c>
      <c r="E9" s="21">
        <v>258</v>
      </c>
      <c r="F9" s="21">
        <v>0</v>
      </c>
      <c r="G9" s="21">
        <v>0</v>
      </c>
      <c r="H9" s="21">
        <v>100</v>
      </c>
      <c r="I9" s="8"/>
    </row>
    <row r="10" s="2" customFormat="1" ht="29" customHeight="1" spans="1:9">
      <c r="A10" s="19">
        <v>3</v>
      </c>
      <c r="B10" s="20" t="s">
        <v>16</v>
      </c>
      <c r="C10" s="20"/>
      <c r="D10" s="21">
        <v>447</v>
      </c>
      <c r="E10" s="21">
        <v>447</v>
      </c>
      <c r="F10" s="21">
        <v>190</v>
      </c>
      <c r="G10" s="21">
        <v>0</v>
      </c>
      <c r="H10" s="21">
        <v>0</v>
      </c>
      <c r="I10" s="8"/>
    </row>
    <row r="11" s="2" customFormat="1" ht="29" customHeight="1" spans="1:9">
      <c r="A11" s="19">
        <v>4</v>
      </c>
      <c r="B11" s="20" t="s">
        <v>17</v>
      </c>
      <c r="C11" s="20" t="s">
        <v>18</v>
      </c>
      <c r="D11" s="21">
        <v>1134</v>
      </c>
      <c r="E11" s="21">
        <v>1134</v>
      </c>
      <c r="F11" s="21">
        <v>0</v>
      </c>
      <c r="G11" s="21">
        <v>17.0308730031192</v>
      </c>
      <c r="H11" s="21">
        <v>0</v>
      </c>
      <c r="I11" s="8"/>
    </row>
    <row r="12" s="2" customFormat="1" ht="29" customHeight="1" spans="1:9">
      <c r="A12" s="19">
        <v>5</v>
      </c>
      <c r="B12" s="20" t="s">
        <v>19</v>
      </c>
      <c r="C12" s="20"/>
      <c r="D12" s="21">
        <v>870</v>
      </c>
      <c r="E12" s="21">
        <v>870</v>
      </c>
      <c r="F12" s="21">
        <v>400</v>
      </c>
      <c r="G12" s="21">
        <v>0</v>
      </c>
      <c r="H12" s="21">
        <v>0</v>
      </c>
      <c r="I12" s="8"/>
    </row>
    <row r="13" s="2" customFormat="1" ht="29" customHeight="1" spans="1:9">
      <c r="A13" s="19">
        <v>6</v>
      </c>
      <c r="B13" s="20" t="s">
        <v>20</v>
      </c>
      <c r="C13" s="20"/>
      <c r="D13" s="21">
        <v>1002</v>
      </c>
      <c r="E13" s="21">
        <v>1002</v>
      </c>
      <c r="F13" s="21">
        <v>400</v>
      </c>
      <c r="G13" s="21">
        <v>15.1843504703512</v>
      </c>
      <c r="H13" s="21">
        <v>0</v>
      </c>
      <c r="I13" s="8"/>
    </row>
    <row r="14" s="2" customFormat="1" ht="29" customHeight="1" spans="1:9">
      <c r="A14" s="19">
        <v>7</v>
      </c>
      <c r="B14" s="20" t="s">
        <v>21</v>
      </c>
      <c r="C14" s="20"/>
      <c r="D14" s="21">
        <v>785</v>
      </c>
      <c r="E14" s="21">
        <v>685</v>
      </c>
      <c r="F14" s="21">
        <v>190</v>
      </c>
      <c r="G14" s="21">
        <v>0</v>
      </c>
      <c r="H14" s="21">
        <v>100</v>
      </c>
      <c r="I14" s="8"/>
    </row>
    <row r="15" s="2" customFormat="1" ht="29" customHeight="1" spans="1:9">
      <c r="A15" s="19">
        <v>8</v>
      </c>
      <c r="B15" s="20" t="s">
        <v>22</v>
      </c>
      <c r="C15" s="20" t="s">
        <v>23</v>
      </c>
      <c r="D15" s="21">
        <v>5660</v>
      </c>
      <c r="E15" s="21">
        <v>5360</v>
      </c>
      <c r="F15" s="21">
        <v>0</v>
      </c>
      <c r="G15" s="21">
        <v>1810.40543132351</v>
      </c>
      <c r="H15" s="21">
        <v>300</v>
      </c>
      <c r="I15" s="8"/>
    </row>
    <row r="16" ht="26" customHeight="1" spans="1:8">
      <c r="A16" s="22" t="s">
        <v>24</v>
      </c>
      <c r="B16" s="22"/>
      <c r="C16" s="22"/>
      <c r="D16" s="22"/>
      <c r="E16" s="22"/>
      <c r="F16" s="22"/>
      <c r="G16" s="22"/>
      <c r="H16" s="22"/>
    </row>
  </sheetData>
  <mergeCells count="12">
    <mergeCell ref="A1:H1"/>
    <mergeCell ref="A2:H2"/>
    <mergeCell ref="A3:H3"/>
    <mergeCell ref="E4:G4"/>
    <mergeCell ref="F5:G5"/>
    <mergeCell ref="A16:H16"/>
    <mergeCell ref="A4:A6"/>
    <mergeCell ref="B4:B6"/>
    <mergeCell ref="C4:C6"/>
    <mergeCell ref="D4:D6"/>
    <mergeCell ref="E5:E6"/>
    <mergeCell ref="H4:H6"/>
  </mergeCells>
  <printOptions horizontalCentered="1"/>
  <pageMargins left="0.751388888888889" right="0.751388888888889" top="1" bottom="1" header="0.5" footer="0.5"/>
  <pageSetup paperSize="9" scale="90" fitToHeight="0" orientation="portrait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F1:K16"/>
  <sheetViews>
    <sheetView workbookViewId="0">
      <selection activeCell="F11" sqref="F11:J11"/>
    </sheetView>
  </sheetViews>
  <sheetFormatPr defaultColWidth="9" defaultRowHeight="13.5"/>
  <sheetData>
    <row r="1" spans="6:11">
      <c r="F1" t="s">
        <v>25</v>
      </c>
      <c r="G1">
        <v>9217</v>
      </c>
      <c r="I1" s="1" t="s">
        <v>25</v>
      </c>
      <c r="J1">
        <v>9217</v>
      </c>
      <c r="K1">
        <f>J1-G1</f>
        <v>0</v>
      </c>
    </row>
    <row r="2" spans="6:11">
      <c r="F2" t="s">
        <v>26</v>
      </c>
      <c r="G2">
        <v>24397</v>
      </c>
      <c r="I2" s="1" t="s">
        <v>26</v>
      </c>
      <c r="J2">
        <v>31293</v>
      </c>
      <c r="K2">
        <f t="shared" ref="K2:K16" si="0">J2-G2</f>
        <v>6896</v>
      </c>
    </row>
    <row r="3" spans="6:11">
      <c r="F3" t="s">
        <v>13</v>
      </c>
      <c r="G3">
        <v>10637</v>
      </c>
      <c r="I3" s="1" t="s">
        <v>13</v>
      </c>
      <c r="J3">
        <v>13397</v>
      </c>
      <c r="K3">
        <f t="shared" si="0"/>
        <v>2760</v>
      </c>
    </row>
    <row r="4" spans="6:11">
      <c r="F4" t="s">
        <v>27</v>
      </c>
      <c r="G4">
        <v>3441</v>
      </c>
      <c r="I4" s="1" t="s">
        <v>27</v>
      </c>
      <c r="J4">
        <v>3441</v>
      </c>
      <c r="K4">
        <f t="shared" si="0"/>
        <v>0</v>
      </c>
    </row>
    <row r="5" spans="6:11">
      <c r="F5" t="s">
        <v>28</v>
      </c>
      <c r="G5">
        <v>16084</v>
      </c>
      <c r="I5" s="1" t="s">
        <v>28</v>
      </c>
      <c r="J5">
        <v>16084</v>
      </c>
      <c r="K5">
        <f t="shared" si="0"/>
        <v>0</v>
      </c>
    </row>
    <row r="6" spans="6:11">
      <c r="F6" t="s">
        <v>29</v>
      </c>
      <c r="G6">
        <v>14614</v>
      </c>
      <c r="I6" s="1" t="s">
        <v>29</v>
      </c>
      <c r="J6">
        <v>14614</v>
      </c>
      <c r="K6">
        <f t="shared" si="0"/>
        <v>0</v>
      </c>
    </row>
    <row r="7" spans="6:11">
      <c r="F7" t="s">
        <v>30</v>
      </c>
      <c r="G7">
        <v>15811</v>
      </c>
      <c r="I7" s="1" t="s">
        <v>30</v>
      </c>
      <c r="J7">
        <v>15811</v>
      </c>
      <c r="K7">
        <f t="shared" si="0"/>
        <v>0</v>
      </c>
    </row>
    <row r="8" ht="22.5" spans="6:11">
      <c r="F8" t="s">
        <v>31</v>
      </c>
      <c r="G8">
        <v>1924</v>
      </c>
      <c r="I8" s="1" t="s">
        <v>31</v>
      </c>
      <c r="J8">
        <v>1924</v>
      </c>
      <c r="K8">
        <f t="shared" si="0"/>
        <v>0</v>
      </c>
    </row>
    <row r="9" spans="6:11">
      <c r="F9" t="s">
        <v>32</v>
      </c>
      <c r="G9">
        <v>9206</v>
      </c>
      <c r="I9" s="1" t="s">
        <v>32</v>
      </c>
      <c r="J9">
        <v>9206</v>
      </c>
      <c r="K9">
        <f t="shared" si="0"/>
        <v>0</v>
      </c>
    </row>
    <row r="10" spans="6:11">
      <c r="F10" t="s">
        <v>33</v>
      </c>
      <c r="G10">
        <v>10317</v>
      </c>
      <c r="I10" s="1" t="s">
        <v>33</v>
      </c>
      <c r="J10">
        <v>10317</v>
      </c>
      <c r="K10">
        <f t="shared" si="0"/>
        <v>0</v>
      </c>
    </row>
    <row r="11" spans="6:11">
      <c r="F11" t="s">
        <v>34</v>
      </c>
      <c r="G11">
        <v>7065</v>
      </c>
      <c r="I11" s="1" t="s">
        <v>34</v>
      </c>
      <c r="J11">
        <v>7065</v>
      </c>
      <c r="K11">
        <f t="shared" si="0"/>
        <v>0</v>
      </c>
    </row>
    <row r="12" spans="6:11">
      <c r="F12" t="s">
        <v>35</v>
      </c>
      <c r="G12">
        <v>4937</v>
      </c>
      <c r="I12" s="1" t="s">
        <v>35</v>
      </c>
      <c r="J12">
        <v>4937</v>
      </c>
      <c r="K12">
        <f t="shared" si="0"/>
        <v>0</v>
      </c>
    </row>
    <row r="13" spans="6:11">
      <c r="F13" t="s">
        <v>36</v>
      </c>
      <c r="G13">
        <v>4911</v>
      </c>
      <c r="I13" s="1" t="s">
        <v>36</v>
      </c>
      <c r="J13">
        <v>4911</v>
      </c>
      <c r="K13">
        <f t="shared" si="0"/>
        <v>0</v>
      </c>
    </row>
    <row r="14" spans="6:11">
      <c r="F14" t="s">
        <v>37</v>
      </c>
      <c r="G14">
        <v>24250</v>
      </c>
      <c r="I14" s="1" t="s">
        <v>37</v>
      </c>
      <c r="J14">
        <v>24250</v>
      </c>
      <c r="K14">
        <f t="shared" si="0"/>
        <v>0</v>
      </c>
    </row>
    <row r="15" spans="6:11">
      <c r="F15" t="s">
        <v>38</v>
      </c>
      <c r="G15">
        <v>18306</v>
      </c>
      <c r="I15" s="1" t="s">
        <v>38</v>
      </c>
      <c r="J15">
        <v>18306</v>
      </c>
      <c r="K15">
        <f t="shared" si="0"/>
        <v>0</v>
      </c>
    </row>
    <row r="16" spans="6:11">
      <c r="F16" t="s">
        <v>39</v>
      </c>
      <c r="G16">
        <v>8972</v>
      </c>
      <c r="I16" s="1" t="s">
        <v>39</v>
      </c>
      <c r="J16">
        <v>8972</v>
      </c>
      <c r="K16">
        <f t="shared" si="0"/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测算表5.14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郑志堂</cp:lastModifiedBy>
  <dcterms:created xsi:type="dcterms:W3CDTF">2020-03-21T04:07:00Z</dcterms:created>
  <dcterms:modified xsi:type="dcterms:W3CDTF">2025-05-20T00:27:28Z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50A79FCEC7F744BA8B3B2137ADA76B2A</vt:lpwstr>
  </property>
</Properties>
</file>