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07" firstSheet="7" activeTab="1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_FilterDatabase" localSheetId="7" hidden="1">'基本支出预算表（人员类、运转类公用经费项目）04'!$A$7:$Z$67</definedName>
    <definedName name="_xlnm._FilterDatabase" localSheetId="8" hidden="1">'项目支出预算表（其他运转类、特定目标类项目）05-1'!$A$7:$W$35</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<sst xmlns="http://schemas.openxmlformats.org/spreadsheetml/2006/main" count="1856" uniqueCount="640">
  <si>
    <t>预算01-1表</t>
  </si>
  <si>
    <t>财务收支预算总表</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</si>
  <si>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</si>
  <si>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</si>
  <si>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</si>
  <si>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</si>
  <si>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</si>
  <si>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</si>
  <si>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</si>
  <si>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</si>
  <si>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</si>
  <si>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</si>
  <si>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</si>
  <si>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</si>
  <si>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</si>
  <si>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</si>
  <si>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</si>
  <si>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</si>
  <si>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</si>
  <si>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</si>
  <si>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</si>
  <si>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</si>
  <si>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</si>
  <si>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</si>
  <si>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</si>
  <si>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</si>
  <si>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</si>
  <si>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</si>
  <si>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</si>
  <si>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</si>
  <si>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</si>
  <si>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</si>
  <si>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</si>
  <si>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</si>
  <si>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</si>
  <si>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</si>
  <si>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</si>
  <si>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</si>
  <si>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</si>
  <si>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</si>
  <si>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</si>
  <si>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</si>
  <si>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</si>
  <si>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</si>
  <si>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</si>
  <si>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</si>
  <si>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</si>
  <si>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</si>
  <si>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</si>
  <si>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</si>
  <si>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</si>
  <si>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</si>
  <si>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</si>
  <si>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</si>
  <si>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</si>
  <si>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</si>
  <si>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</si>
  <si>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</si>
  <si>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</si>
  <si>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</si>
  <si>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</si>
  <si>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</si>
  <si>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</si>
  <si>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</si>
  <si>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</si>
  <si>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101001</t>
  </si>
  <si>
    <t>曲靖市人民政府办公室</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</si>
  <si>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</si>
  <si>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</si>
  <si>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</si>
  <si>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</si>
  <si>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</si>
  <si>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</si>
  <si>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</si>
  <si>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</si>
  <si>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</si>
  <si>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</si>
  <si>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</si>
  <si>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</si>
  <si>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</si>
  <si>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</si>
  <si>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</si>
  <si>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</si>
  <si>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</si>
  <si>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</si>
  <si>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</si>
  <si>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</si>
  <si>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</si>
  <si>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</si>
  <si>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</si>
  <si>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</si>
  <si>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</si>
  <si>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</si>
  <si>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</si>
  <si>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</si>
  <si>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</si>
  <si>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</si>
  <si>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</si>
  <si>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</si>
  <si>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</si>
  <si>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</si>
  <si>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</si>
  <si>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</si>
  <si>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</si>
  <si>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</si>
  <si>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</si>
  <si>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</si>
  <si>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</si>
  <si>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</si>
  <si>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</si>
  <si>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</si>
  <si>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</si>
  <si>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</si>
  <si>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</si>
  <si>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</si>
  <si>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</si>
  <si>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</si>
  <si>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</si>
  <si>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</si>
  <si>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</si>
  <si>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</si>
  <si>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</si>
  <si>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</si>
  <si>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</si>
  <si>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</si>
  <si>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</si>
  <si>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</si>
  <si>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</si>
  <si>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</si>
  <si>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</si>
  <si>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</si>
  <si>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</si>
  <si>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</si>
  <si>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</si>
  <si>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</si>
  <si>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</si>
  <si>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</si>
  <si>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</si>
  <si>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</si>
  <si>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</si>
  <si>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</si>
  <si>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</si>
  <si>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</si>
  <si>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</si>
  <si>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</si>
  <si>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</si>
  <si>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</si>
  <si>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</si>
  <si>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</si>
  <si>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</si>
  <si>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</si>
  <si>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</si>
  <si>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</si>
  <si>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</si>
  <si>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</si>
  <si>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</si>
  <si>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</si>
  <si>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</si>
  <si>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</si>
  <si>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</si>
  <si>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</si>
  <si>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</si>
  <si>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</si>
  <si>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</si>
  <si>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</si>
  <si>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</si>
  <si>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</si>
  <si>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</si>
  <si>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</si>
  <si>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</si>
  <si>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</si>
  <si>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</si>
  <si>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</si>
  <si>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</si>
  <si>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</si>
  <si>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</si>
  <si>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</si>
  <si>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</si>
  <si>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</si>
  <si>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</si>
  <si>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</si>
  <si>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</si>
  <si>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</si>
  <si>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</si>
  <si>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</si>
  <si>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</si>
  <si>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</si>
  <si>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</si>
  <si>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</si>
  <si>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</si>
  <si>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</si>
  <si>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</si>
  <si>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</si>
  <si>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</si>
  <si>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</si>
  <si>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</si>
  <si>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</si>
  <si>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</si>
  <si>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</si>
  <si>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</si>
  <si>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</si>
  <si>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</si>
  <si>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</si>
  <si>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</si>
  <si>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</si>
  <si>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</si>
  <si>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</si>
  <si>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</si>
  <si>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</si>
  <si>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</si>
  <si>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</si>
  <si>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</si>
  <si>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</si>
  <si>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05</t>
  </si>
  <si>
    <t>委托业务费</t>
  </si>
  <si>
    <t>其他社会保障缴费</t>
  </si>
  <si>
    <t>06</t>
  </si>
  <si>
    <t>公务接待费</t>
  </si>
  <si>
    <t>公务用车运行维护费</t>
  </si>
  <si>
    <t>维修（护）费</t>
  </si>
  <si>
    <t>302</t>
  </si>
  <si>
    <t>商品和服务支出</t>
  </si>
  <si>
    <t>其他商品和服务支出</t>
  </si>
  <si>
    <t>办公费</t>
  </si>
  <si>
    <t>503</t>
  </si>
  <si>
    <t>机关资本性支出（一）</t>
  </si>
  <si>
    <t>印刷费</t>
  </si>
  <si>
    <t>设备购置</t>
  </si>
  <si>
    <t>水费</t>
  </si>
  <si>
    <t>505</t>
  </si>
  <si>
    <t>对事业单位经常性补助</t>
  </si>
  <si>
    <t>电费</t>
  </si>
  <si>
    <t>邮电费</t>
  </si>
  <si>
    <t>物业管理费</t>
  </si>
  <si>
    <t>509</t>
  </si>
  <si>
    <t>对个人和家庭的补助</t>
  </si>
  <si>
    <t>差旅费</t>
  </si>
  <si>
    <t>社会福利和救助</t>
  </si>
  <si>
    <t>离退休费</t>
  </si>
  <si>
    <t>27</t>
  </si>
  <si>
    <t>28</t>
  </si>
  <si>
    <t>工会经费</t>
  </si>
  <si>
    <t>29</t>
  </si>
  <si>
    <t>福利费</t>
  </si>
  <si>
    <t>31</t>
  </si>
  <si>
    <t>39</t>
  </si>
  <si>
    <t>其他交通费用</t>
  </si>
  <si>
    <t>303</t>
  </si>
  <si>
    <t>离休费</t>
  </si>
  <si>
    <t>退休费</t>
  </si>
  <si>
    <t>生活补助</t>
  </si>
  <si>
    <t>医疗费补助</t>
  </si>
  <si>
    <t>310</t>
  </si>
  <si>
    <t>资本性支出</t>
  </si>
  <si>
    <t>办公设备购置</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</si>
  <si>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</si>
  <si>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</si>
  <si>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</si>
  <si>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</si>
  <si>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</si>
  <si>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</si>
  <si>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</si>
  <si>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</si>
  <si>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</si>
  <si>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</si>
  <si>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</si>
  <si>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</si>
  <si>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</si>
  <si>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</si>
  <si>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</si>
  <si>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</si>
  <si>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</si>
  <si>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</si>
  <si>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</si>
  <si>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</si>
  <si>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</si>
  <si>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</si>
  <si>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</si>
  <si>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</si>
  <si>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</si>
  <si>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</si>
  <si>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</si>
  <si>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530300210000000018960</t>
  </si>
  <si>
    <t>行政人员支出工资</t>
  </si>
  <si>
    <t>30101</t>
  </si>
  <si>
    <t>530300231100001531341</t>
  </si>
  <si>
    <t>事业人员支出工资</t>
  </si>
  <si>
    <t>30102</t>
  </si>
  <si>
    <t>530300231100001531339</t>
  </si>
  <si>
    <t>公务员基础绩效奖</t>
  </si>
  <si>
    <t>30103</t>
  </si>
  <si>
    <t>530300231100001531340</t>
  </si>
  <si>
    <t>事业人员参照公务员规范后绩效奖</t>
  </si>
  <si>
    <t>30107</t>
  </si>
  <si>
    <t>530300210000000023890</t>
  </si>
  <si>
    <t>社会保障缴费（养老保险）</t>
  </si>
  <si>
    <t>30108</t>
  </si>
  <si>
    <t>530300210000000023887</t>
  </si>
  <si>
    <t>社会保障缴费（基本医疗保险）</t>
  </si>
  <si>
    <t>30110</t>
  </si>
  <si>
    <t>530300210000000023886</t>
  </si>
  <si>
    <t>社会保障缴费（工伤保险）</t>
  </si>
  <si>
    <t>30112</t>
  </si>
  <si>
    <t>530300210000000023888</t>
  </si>
  <si>
    <t>社会保障缴费（生育保险）</t>
  </si>
  <si>
    <t>530300210000000023889</t>
  </si>
  <si>
    <t>社会保障缴费（失业保险）</t>
  </si>
  <si>
    <t>530300210000000023885</t>
  </si>
  <si>
    <t>社会保障缴费（附加商业险）</t>
  </si>
  <si>
    <t>530300210000000023892</t>
  </si>
  <si>
    <t>社会保障缴费（住房公积金）</t>
  </si>
  <si>
    <t>30113</t>
  </si>
  <si>
    <t>530300210000000018991</t>
  </si>
  <si>
    <t>一般公用经费</t>
  </si>
  <si>
    <t>30205</t>
  </si>
  <si>
    <t>30209</t>
  </si>
  <si>
    <t>530300221100000671243</t>
  </si>
  <si>
    <t>30217</t>
  </si>
  <si>
    <t>30211</t>
  </si>
  <si>
    <t>530300210000000018981</t>
  </si>
  <si>
    <t>30231</t>
  </si>
  <si>
    <t>30201</t>
  </si>
  <si>
    <t>30213</t>
  </si>
  <si>
    <t>30299</t>
  </si>
  <si>
    <t>530300210000000023893</t>
  </si>
  <si>
    <t>离休公用经费</t>
  </si>
  <si>
    <t>530300210000000023894</t>
  </si>
  <si>
    <t>退休公用经费</t>
  </si>
  <si>
    <t>530300210000000018987</t>
  </si>
  <si>
    <t>30215</t>
  </si>
  <si>
    <t>530300210000000018989</t>
  </si>
  <si>
    <t>30216</t>
  </si>
  <si>
    <t>530300210000000018984</t>
  </si>
  <si>
    <t>30228</t>
  </si>
  <si>
    <t>530300210000000018985</t>
  </si>
  <si>
    <t>30229</t>
  </si>
  <si>
    <t>530300210000000018986</t>
  </si>
  <si>
    <t>公务出行租车经费</t>
  </si>
  <si>
    <t>30239</t>
  </si>
  <si>
    <t>530300210000000018982</t>
  </si>
  <si>
    <t>行政人员公务交通补贴</t>
  </si>
  <si>
    <t>530300210000000018976</t>
  </si>
  <si>
    <t>30301</t>
  </si>
  <si>
    <t>30305</t>
  </si>
  <si>
    <t>530300241100002468248</t>
  </si>
  <si>
    <t>遗属生活补助资金</t>
  </si>
  <si>
    <t>530300210000000018972</t>
  </si>
  <si>
    <t>公务员医疗费</t>
  </si>
  <si>
    <t>30111</t>
  </si>
  <si>
    <t>530300210000000018974</t>
  </si>
  <si>
    <t>离休人员医疗统筹费(行政)</t>
  </si>
  <si>
    <t>30307</t>
  </si>
  <si>
    <t>530300210000000018975</t>
  </si>
  <si>
    <t>退休公务员医疗费</t>
  </si>
  <si>
    <t>530300241100002263895</t>
  </si>
  <si>
    <t>其他人员支出</t>
  </si>
  <si>
    <t>30199</t>
  </si>
  <si>
    <t>预算05-1表</t>
  </si>
  <si>
    <t>项目支出预算表（其他运转类、特定目标类项目）</t>
  </si>
  <si>
    <t>项目分类</t>
  </si>
  <si>
    <t>经济科目编码</t>
  </si>
  <si>
    <t>经济科目名称</t>
  </si>
  <si>
    <t>本年拨款</t>
  </si>
  <si>
    <t>其中：本次下达</t>
  </si>
  <si>
    <t>《曲靖市人民政府公报》编印费及政府信息公开工作经费</t>
  </si>
  <si>
    <t>专项业务类</t>
  </si>
  <si>
    <t>530300200000000001571</t>
  </si>
  <si>
    <t>30202</t>
  </si>
  <si>
    <t>单位自有资金专项经费</t>
  </si>
  <si>
    <t>事业发展类</t>
  </si>
  <si>
    <t>530300231100001375605</t>
  </si>
  <si>
    <t>督办及调研工作经费</t>
  </si>
  <si>
    <t>530300200000000000353</t>
  </si>
  <si>
    <t>应急管理工作经费</t>
  </si>
  <si>
    <t>530300200000000000962</t>
  </si>
  <si>
    <t>30206</t>
  </si>
  <si>
    <t>30207</t>
  </si>
  <si>
    <t>政府办机关专项经费</t>
  </si>
  <si>
    <t>530300210000000017820</t>
  </si>
  <si>
    <t>30227</t>
  </si>
  <si>
    <t>31002</t>
  </si>
  <si>
    <t>政府门户网站运营维护专项经费</t>
  </si>
  <si>
    <t>530300200000000000278</t>
  </si>
  <si>
    <t>政务信息工作经费</t>
  </si>
  <si>
    <t>530300200000000000758</t>
  </si>
  <si>
    <t>预算05-2表</t>
  </si>
  <si>
    <t>项目支出绩效目标表（本次下达）</t>
  </si>
  <si>
    <t>项目年度绩效目标</t>
  </si>
  <si>
    <t>一级指标</t>
  </si>
  <si>
    <t>二级指标</t>
  </si>
  <si>
    <t>三级指标</t>
  </si>
  <si>
    <t>指标性质</t>
  </si>
  <si>
    <t>指标值</t>
  </si>
  <si>
    <t>度量单位</t>
  </si>
  <si>
    <t>指标属性</t>
  </si>
  <si>
    <t>指标内容</t>
  </si>
  <si>
    <t>（一）负责联系协调新闻媒介，做好市政府和市政府办公室的新闻宣传工作。
（二）围绕市委、市政府的中心工作，积极宣传报道全市改革开放和经济社会发展的新情况、新成就和新举措。
（三）负责对市政府和市政府办公室工作进行经常性宣传报道。
（四）负责协调驻曲靖市新闻单位对市政府重要内、外活动的宣传报道。
（五）根据市政府和市政府办公室领导的安排，负责协助来我市的新闻工作者进行采访报道工作。
（六）负责会同有关部门做好市政府新闻发布会的准备工作。管理市政府各工作部门和驻曲各单位的新闻发布会工作。
（七）负责《曲靖市人民政府公报》的组稿、编辑、送印、校对和发行工作。</t>
  </si>
  <si>
    <t>产出指标</t>
  </si>
  <si>
    <t>数量指标</t>
  </si>
  <si>
    <t>编印期数</t>
  </si>
  <si>
    <t>&gt;=</t>
  </si>
  <si>
    <t>%</t>
  </si>
  <si>
    <t>定性指标</t>
  </si>
  <si>
    <t>反映公报编印期数的情况。</t>
  </si>
  <si>
    <t>（一）负责联系协调新闻媒介，做好市政府和市政府办公室的新闻宣传工作。
（二）围绕市委、市政府的中心工作，积极宣传报道全市改革开放和经济社会发展的新情况、新成就和新举措。
（三）负责对市政府和市政府办公室工作进行经常性宣传报道。
（四）负责协调驻曲新闻单位对市政府重要内、外活动的宣传报道。
（五）根据市政府和市政府办公室领导的安排，负责协助来我市的新闻工作者进行采访报道工作。
（六）负责会同有关部门做好市政府新闻发布会的准备工作。管理市政府各工作部门和驻曲各单位的新闻发布会工作。
（七）负责《曲靖市人民政府公报》的组稿、编辑、送印、校对和发行工作。</t>
  </si>
  <si>
    <t>质量指标</t>
  </si>
  <si>
    <t>公报编印合格率</t>
  </si>
  <si>
    <t>=</t>
  </si>
  <si>
    <t>100</t>
  </si>
  <si>
    <t>反映公报编印合格情况。
公报编印合格率=公报编印合格量/编印总量*100%</t>
  </si>
  <si>
    <t>时效指标</t>
  </si>
  <si>
    <t>公开时效</t>
  </si>
  <si>
    <t>天</t>
  </si>
  <si>
    <t>反映政府依申请公开信息的时效性情况。</t>
  </si>
  <si>
    <t>效益指标</t>
  </si>
  <si>
    <t>社会效益指标</t>
  </si>
  <si>
    <t>公报阅读量</t>
  </si>
  <si>
    <t>人次</t>
  </si>
  <si>
    <t>反映公报阅读量的情况。</t>
  </si>
  <si>
    <t>信息公开办结率</t>
  </si>
  <si>
    <t>反映依申请公开信息的办结情况。
信息公开办结率=实际办结数/申请数*100%</t>
  </si>
  <si>
    <t>满意度指标</t>
  </si>
  <si>
    <t>服务对象满意度指标</t>
  </si>
  <si>
    <t>使用对象满意率</t>
  </si>
  <si>
    <t>反映政府依申请公开信息服务对象满意的情况。
使用对象满意度=较满意和满意的问卷数/问卷调查总数*100%</t>
  </si>
  <si>
    <t>阅读(使用)单位（人员）满意度</t>
  </si>
  <si>
    <t>90</t>
  </si>
  <si>
    <t>反映阅读(使用)人员满意度情况。
阅读(使用)单位（人员）满意度=较满意和满意的问卷数/问卷调查总数*100%</t>
  </si>
  <si>
    <t>根据履行职能、发展事业的需要，年度内未使用完的单位自有资金滚动到下一年进行使用，完成各项保险扣款、住房公积金扣款、民生调查等资金的核算。</t>
  </si>
  <si>
    <t>经费核算准确率</t>
  </si>
  <si>
    <t>反映经费核算的情况。
经费核算准确率=经费核算额/应付额*100%</t>
  </si>
  <si>
    <t>政策知晓率</t>
  </si>
  <si>
    <t>反映民生调查对象对民生领域政策知晓情况。
政策知晓率=调查中民生政策知晓人数/调查总人数*100%</t>
  </si>
  <si>
    <t>受益对象满意度</t>
  </si>
  <si>
    <t>反映获补助受益对象的满意程度。</t>
  </si>
  <si>
    <t>以习近平新时代中国特色社会主义思想为指导，以信息化工作为引领，以全市经济社会软环境建设和“七项制度”建立为重点，及时发布软环境建设及“七项制度”建立的重大决策、行政法规、规范性文件等权威信息，实施网上政务公开；以服务公众和企业为重点，积极开展网上公共服务，推进依法行政；增进政府与公众的沟通交流，接受公众监督，增强政府工作透明度。
市政府门户网站由曲靖市人民政府主办，市工业信息化委承办，市电子政务网管中心和曲靖珠江网负责运行维护，网站内容由各县（市、区）人民政府、市直各部门分别进行更新维护，充分发挥各县（市、区）、各部门的积极性，促进信息资源的共享与利用。依法及时发布与经济调节、市场监管、社会管理、公共服务等政府行政事务相关的信息，确保信息全面、准确、权威，构建网上政务公开主渠道。充分利用先进的信息技术，整合信息资源和服务项目，努力为公众提供快捷、方便的服务。2024年，计划政府门户网服务单位数在100户以上，运维成本低于100万元，使用对象对信息系统使用的满意度达到90%以上。</t>
  </si>
  <si>
    <t>政府门户网站用户数量</t>
  </si>
  <si>
    <t>个</t>
  </si>
  <si>
    <t>定量指标</t>
  </si>
  <si>
    <t>反映政府门户网的用户情况</t>
  </si>
  <si>
    <t>运维完成率</t>
  </si>
  <si>
    <t>反映政府门户网站运维完成情况</t>
  </si>
  <si>
    <t>门户网站使用率</t>
  </si>
  <si>
    <t>反映政府门户网站使用的情况</t>
  </si>
  <si>
    <t>运营维护时效</t>
  </si>
  <si>
    <t>小时</t>
  </si>
  <si>
    <t>反映项目维护运营时限的情况</t>
  </si>
  <si>
    <t>成本指标</t>
  </si>
  <si>
    <t>维护成本</t>
  </si>
  <si>
    <t>&lt;=</t>
  </si>
  <si>
    <t>90万元</t>
  </si>
  <si>
    <t>万元</t>
  </si>
  <si>
    <t>反映项目运营成本情况</t>
  </si>
  <si>
    <t>促进信息资源共享利用</t>
  </si>
  <si>
    <t>有效促进</t>
  </si>
  <si>
    <t>是/否</t>
  </si>
  <si>
    <t>反映项目的实施对市直部门政务信息公开的促进情况。</t>
  </si>
  <si>
    <t>网站留言办结率</t>
  </si>
  <si>
    <t>反映政府网站留言办结情况。政务网站留言办结率=按时办结的政务网站留言条数/政务网站留言总数*100%</t>
  </si>
  <si>
    <t>使用人员满意度</t>
  </si>
  <si>
    <t>反映使用对象对信息系统使用的满意度</t>
  </si>
  <si>
    <t>应急值守落实24小时应急值守，保持电话、传真、电台时刻处于良好状态；突发事件处置快速高效，信息报送规范、准确、完整；应急管理宣传教育到位，培训演练取得实效。</t>
  </si>
  <si>
    <t>督促检查值班工作县区覆盖数</t>
  </si>
  <si>
    <t>反映实际督促检查值班工作覆盖的县区数量情况。</t>
  </si>
  <si>
    <t>应急突发事件处理完成率</t>
  </si>
  <si>
    <t>反映处理应急事件的完成情况。                                                                                                                                                                                                                                                                                            应急突发事件处理完成率=实际处理的应急突发事件数/实际发生的应急突发事件数*100%</t>
  </si>
  <si>
    <t>督促检查值班工作次数</t>
  </si>
  <si>
    <t>次</t>
  </si>
  <si>
    <t>反映实际督促检查全市值班工作的次数情况。</t>
  </si>
  <si>
    <t>值班人员在岗率</t>
  </si>
  <si>
    <t>反映值班工作人员全天在岗的情况。
班人员在岗率=实际在岗工时/应在岗工时*100%</t>
  </si>
  <si>
    <t>应急突发事件报送时限</t>
  </si>
  <si>
    <t>反映应急突发事件上报时长的情况。</t>
  </si>
  <si>
    <t>可持续影响指标</t>
  </si>
  <si>
    <t>应急处置能力</t>
  </si>
  <si>
    <t>有效提升</t>
  </si>
  <si>
    <t>有效维护</t>
  </si>
  <si>
    <t>反映应急处置能力的提升情况。</t>
  </si>
  <si>
    <t>群众对突事件处理工作的满意程度</t>
  </si>
  <si>
    <t>93</t>
  </si>
  <si>
    <t>反映群众对突事件处理工作的满意情况。
群众对突事件处理工作的满意程度=较满意和满意的问卷数/问卷调查总数*100%</t>
  </si>
  <si>
    <t>1.紧紧围绕全市中心和大局，及时、准确、全面为上级政府、本级政府、下级政府领导服务，有效发挥政务信息的辅政作用；2.立足曲靖实际，挖掘亮点，积极向省政府办公厅报送新情况、新问题、新思路、新举措、新经验，反映工作成效，宣传典型经验，促成问题解决，推动工作发展；3.健全和完善全市政府系统政务信息工作制度，实施年度信息工作目标管理考核，开展信息调研和业务指导；4.召开全市政府系统政务信息工作会议、全市政府系统政务信息培训会议，组织各基层信息工作人员到市政府办公室参加顶岗培训；5.认真上报《曲靖快报》，编发《曲靖要情》、《舆情专报》、《党建工作》。</t>
  </si>
  <si>
    <t>编发《信息专报》期数</t>
  </si>
  <si>
    <t>期</t>
  </si>
  <si>
    <t>反映编撰上报市政府领导《信息专报》数量的情况。</t>
  </si>
  <si>
    <t>1.紧紧围绕全市中心和大局，及时、准确、全面为上级政府、本级政府、下级政府领导服务，有效发挥政务信息的辅政作用；2.立足曲靖实际，挖掘亮点，积极向省政府办公厅报送新情况、新问题、新思路、新举措、新经验，反映工作成效，宣传典型经验，促成问题解决，推动工作发展；3.健全和完善全市政府系统政务信息工作制度，实施年度信息工作目标管理考核，开展信息调研和业务指导；4.召开全市政府系统政务信息工作会议、全市政府系统政务信息培训会议，组织基层信息工作人员到市政府办公室参加顶岗培训；5.认真上报《曲靖快报》，编发《曲靖要情》、《舆情专报》、《党建工作》。</t>
  </si>
  <si>
    <t>编发《曲靖要情》期数</t>
  </si>
  <si>
    <t>30</t>
  </si>
  <si>
    <t>反映整理印发《曲靖要情》数量的情况。</t>
  </si>
  <si>
    <t>上报《舆情信息》期数</t>
  </si>
  <si>
    <t>600</t>
  </si>
  <si>
    <t>条</t>
  </si>
  <si>
    <t>反映上报省政府办公厅《信息快报》数量的情况。</t>
  </si>
  <si>
    <t>被采用新闻稿件数量</t>
  </si>
  <si>
    <t>件</t>
  </si>
  <si>
    <t>反映向《曲靖日报》、珠江网站、曲靖M推送并被采用新闻稿件数量的情况。</t>
  </si>
  <si>
    <t>报送信息领导批示量</t>
  </si>
  <si>
    <t>反映政务信息被领导批示的情况。</t>
  </si>
  <si>
    <t>信息使用者满意度</t>
  </si>
  <si>
    <t>98</t>
  </si>
  <si>
    <t>反映作息使用者对政务信息工作的满意度情况。
信息使用者对政务信息工作的满意度=较满意和满意的问卷数/问卷调查总数*100%</t>
  </si>
  <si>
    <t>1.根据市委、市政府安排，负责党中央、国务院，省委、省政府，以及市委、市人大和市政协领导重要批示贯彻落实情况的督促检查及反馈；2.对省人民政府和市人民政府重大决策部署的贯彻落实情况进行督查调研；3.对市人民政府重大决策、重要工作、重大项目贯彻落实及推进情况进行督促检查；4.对市人民政府领导重要批示和指示事项中交办的督查事项进行督办；5.负责对《政府工作报告》中提出的各项目标任务进行分解、督办，负责对市人民政府重要文件、重要会议决定事项中需督查事项进行督办；6.负责对全市重大工作及群众关心的热点、难点问题进行调查研究，并提出意见和建议，书面报市委、市政府；完成市委、市政府领导交办的其他工作任务。</t>
  </si>
  <si>
    <t>督查次数</t>
  </si>
  <si>
    <t>反映督查干部培训人数情况。</t>
  </si>
  <si>
    <t>督查督办任务完成率</t>
  </si>
  <si>
    <t>95</t>
  </si>
  <si>
    <t>反映督查督办任务完成情况。督查督办任务完成率=实际完成督查督办任务量/计划完成督查督办任务量*100%</t>
  </si>
  <si>
    <t>调研次数</t>
  </si>
  <si>
    <t>反映课题调研、专题调研数量的情况。</t>
  </si>
  <si>
    <t>完成调研报告数量</t>
  </si>
  <si>
    <t>反映完成调研报告、课题报告数量情况</t>
  </si>
  <si>
    <t>整改问题回访率</t>
  </si>
  <si>
    <t>反映国务院大督查、省政府综合督查事项整改问题回访情况。
整改问题回访率=回访核查任务量/整改问题任务量*100%</t>
  </si>
  <si>
    <t>履职能力提升</t>
  </si>
  <si>
    <t>反映督查干部的履职能力提升情况。</t>
  </si>
  <si>
    <t>意见建议被采纳次数</t>
  </si>
  <si>
    <t>反映建议、意见被采纳情况</t>
  </si>
  <si>
    <t>督查督办综合评分</t>
  </si>
  <si>
    <t>92</t>
  </si>
  <si>
    <t>分</t>
  </si>
  <si>
    <t>反映市政府领导、市政府办公室对市直有关部门督查督办的综合评定情况。</t>
  </si>
  <si>
    <t>调研对象满意度</t>
  </si>
  <si>
    <t>反映调研对象满意情况。
调研对象满意度=较满意和满意的问卷数/问卷调查总数*100%</t>
  </si>
  <si>
    <t>确保单位正常运转，做好“三办”“三服务”工作。</t>
  </si>
  <si>
    <t>聘用人员人数</t>
  </si>
  <si>
    <t>人</t>
  </si>
  <si>
    <t xml:space="preserve">保单位正常运转，聘用编外人员30人
</t>
  </si>
  <si>
    <t>服务质量提升率</t>
  </si>
  <si>
    <t xml:space="preserve">提升服务质量和服务水平
</t>
  </si>
  <si>
    <t>服务对象满意率</t>
  </si>
  <si>
    <t xml:space="preserve">提高服务对象满意率
</t>
  </si>
  <si>
    <t>通过该项目，保障市政府办“三办三服务”水平明显提高。市级部门、人民群众满意度90%以上，内部环境达到省级文明单位标准以上，消防绝对安全无事故，局部维修部门满意度90%以上，会务工作满意度90%以上。</t>
  </si>
  <si>
    <t>办公用品及设备购置完成率</t>
  </si>
  <si>
    <t>反映办公用品购置完成情况</t>
  </si>
  <si>
    <t>聘请劳务人员数</t>
  </si>
  <si>
    <t>反映聘请劳务人员数量</t>
  </si>
  <si>
    <t>提供舒适的办公环境</t>
  </si>
  <si>
    <t>作用明显</t>
  </si>
  <si>
    <t>反映舒适度</t>
  </si>
  <si>
    <t>外来办事人员、机关工作人员满意度</t>
  </si>
  <si>
    <t>反映满意度</t>
  </si>
  <si>
    <t>预算05-3表</t>
  </si>
  <si>
    <t>项目支出绩效目标表（另文下达）</t>
  </si>
  <si>
    <t>单位名称：曲靖市人民政府办公室（本级）</t>
  </si>
  <si>
    <t>单位名称、项目名称</t>
  </si>
  <si>
    <t>说明：曲靖市人民政府办公室（本级）2024年无项目支出绩效目标（另文下达），故本表为空。</t>
  </si>
  <si>
    <t>预算06表</t>
  </si>
  <si>
    <t>政府性基金预算支出预算表</t>
  </si>
  <si>
    <t>单位名称：预算科</t>
  </si>
  <si>
    <t>单位名称</t>
  </si>
  <si>
    <t>本年政府性基金预算支出</t>
  </si>
  <si>
    <t>说明：曲靖市人民政府办公室（本级）2024年无政府性基金预算支出预算，故本表为空。</t>
  </si>
  <si>
    <t>预算07表</t>
  </si>
  <si>
    <t>国有资本经营预算支出预算表</t>
  </si>
  <si>
    <t>本年国有资本经营预算支出</t>
  </si>
  <si>
    <t>说明：曲靖市人民政府办公室（本级）2024年无国有资本经营预算支出，故此表为空表。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</si>
  <si>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</si>
  <si>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</si>
  <si>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</si>
  <si>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</si>
  <si>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</si>
  <si>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</si>
  <si>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</si>
  <si>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</si>
  <si>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</si>
  <si>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</si>
  <si>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</si>
  <si>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C23090199 其他印刷服务</t>
  </si>
  <si>
    <t>批</t>
  </si>
  <si>
    <t>计算机</t>
  </si>
  <si>
    <t>A02010100 计算机</t>
  </si>
  <si>
    <t>办公家具</t>
  </si>
  <si>
    <t>A05000000 家具和用具</t>
  </si>
  <si>
    <t>公车保险</t>
  </si>
  <si>
    <t>C1804010201 机动车保险服务</t>
  </si>
  <si>
    <t>公车维修</t>
  </si>
  <si>
    <t>C23120301 车辆维修和保养服务</t>
  </si>
  <si>
    <t>公车加油</t>
  </si>
  <si>
    <t>C23120302 车辆加油、添加燃料服务</t>
  </si>
  <si>
    <t>C21040001 物业管理服务</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</si>
  <si>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</si>
  <si>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</si>
  <si>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</si>
  <si>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</si>
  <si>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</si>
  <si>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</si>
  <si>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</si>
  <si>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</si>
  <si>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</si>
  <si>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</si>
  <si>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说明：曲靖市人民政府办公室（本级）2024年无政府购买服务预算，故本表为空。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</si>
  <si>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</si>
  <si>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</si>
  <si>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</si>
  <si>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</si>
  <si>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</si>
  <si>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</si>
  <si>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</si>
  <si>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</si>
  <si>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</si>
  <si>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</si>
  <si>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</si>
  <si>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</si>
  <si>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</si>
  <si>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</si>
  <si>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</si>
  <si>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说明：曲靖市人民政府办公室（本级）2024年无市对下转移支付，故本表为空。</t>
  </si>
  <si>
    <t>预算09-2表</t>
  </si>
  <si>
    <t>市对下转移支付绩效目标表</t>
  </si>
  <si>
    <t>说明：曲靖市人民政府办公室（本级）2024年无市对下转移支付绩效目标，故本表为空。</t>
  </si>
  <si>
    <t>预算10表</t>
  </si>
  <si>
    <t>新增资产配置表</t>
  </si>
  <si>
    <t>资产类别</t>
  </si>
  <si>
    <t>资产分类代码.名称</t>
  </si>
  <si>
    <t>资产名称</t>
  </si>
  <si>
    <t>计量单位</t>
  </si>
  <si>
    <t>财政部门批复数（万元）</t>
  </si>
  <si>
    <t>单价</t>
  </si>
  <si>
    <t>金额</t>
  </si>
  <si>
    <t>通用设备</t>
  </si>
  <si>
    <t>A02 办公设备采购</t>
  </si>
  <si>
    <t>办公设备采购</t>
  </si>
  <si>
    <t>台</t>
  </si>
  <si>
    <t>家具用具</t>
  </si>
  <si>
    <t>A06 办公家具购置</t>
  </si>
  <si>
    <t>办公家具购置</t>
  </si>
  <si>
    <t>预算11表</t>
  </si>
  <si>
    <t>上级补助项目支出预算表</t>
  </si>
  <si>
    <t>上级补助</t>
  </si>
  <si>
    <t>预算12表</t>
  </si>
  <si>
    <t>部门项目中期规划预算表</t>
  </si>
  <si>
    <t>项目级次</t>
  </si>
  <si>
    <t>2024年</t>
  </si>
  <si>
    <t>2025年</t>
  </si>
  <si>
    <t>2026年</t>
  </si>
  <si>
    <t>116 其他人员支出</t>
  </si>
  <si>
    <t>本级</t>
  </si>
  <si>
    <t>311 专项业务类</t>
  </si>
  <si>
    <t>313 事业发展类</t>
  </si>
  <si>
    <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</si>
</sst>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hh:mm:ss"/>
    <numFmt numFmtId="177" formatCode="0.00_);[Red]\-0.00\ "/>
    <numFmt numFmtId="178" formatCode="hh:mm:ss"/>
    <numFmt numFmtId="179" formatCode="#,##0.00;\-#,##0.00;;@"/>
    <numFmt numFmtId="180" formatCode="#,##0;\-#,##0;;@"/>
    <numFmt numFmtId="181" formatCode="yyyy/mm/dd"/>
    <numFmt numFmtId="182" formatCode="_(* #,##0.00_);_(* \(#,##0.00\);_(* &quot;-&quot;??_);_(@_)"/>
  </numFmts>
  <fonts count="52">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9"/>
      <name val="宋体"/>
      <charset val="134"/>
    </font>
    <font>
      <sz val="10"/>
      <name val="宋体"/>
      <charset val="134"/>
    </font>
    <font>
      <b/>
      <sz val="22"/>
      <color rgb="FF000000"/>
      <name val="宋体"/>
      <charset val="134"/>
    </font>
    <font>
      <sz val="10"/>
      <color rgb="FF000000"/>
      <name val="Arial"/>
      <charset val="134"/>
    </font>
    <font>
      <sz val="32"/>
      <color rgb="FF000000"/>
      <name val="宋体"/>
      <charset val="134"/>
    </font>
    <font>
      <sz val="10"/>
      <name val="Arial"/>
      <charset val="0"/>
    </font>
    <font>
      <sz val="10"/>
      <color rgb="FFFFFFFF"/>
      <name val="宋体"/>
      <charset val="134"/>
    </font>
    <font>
      <b/>
      <sz val="21"/>
      <color rgb="FF000000"/>
      <name val="宋体"/>
      <charset val="134"/>
    </font>
    <font>
      <sz val="11"/>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b/>
      <sz val="18"/>
      <color theme="3"/>
      <name val="宋体"/>
      <charset val="134"/>
      <scheme val="minor"/>
    </font>
    <font>
      <u/>
      <sz val="11"/>
      <color rgb="FF0000FF"/>
      <name val="宋体"/>
      <charset val="0"/>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b/>
      <sz val="13"/>
      <color theme="3"/>
      <name val="宋体"/>
      <charset val="134"/>
      <scheme val="minor"/>
    </font>
    <font>
      <b/>
      <sz val="10"/>
      <color rgb="FF000000"/>
      <name val="宋体"/>
      <charset val="134"/>
    </font>
    <font>
      <b/>
      <sz val="9"/>
      <color rgb="FF000000"/>
      <name val="宋体"/>
      <charset val="134"/>
    </font>
    <font>
      <u/>
      <sz val="11"/>
      <color rgb="FF800080"/>
      <name val="宋体"/>
      <charset val="0"/>
      <scheme val="minor"/>
    </font>
    <font>
      <sz val="9"/>
      <color rgb="FF000000"/>
      <name val="Microsoft YaHei UI"/>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8" fillId="0" borderId="0">
      <alignment horizontal="center" vertical="center"/>
    </xf>
    <xf numFmtId="0" fontId="4" fillId="0" borderId="9">
      <alignment horizontal="center" vertical="center" wrapText="1"/>
    </xf>
    <xf numFmtId="0" fontId="34" fillId="4" borderId="15"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5" fillId="16"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6" fontId="6" fillId="0" borderId="1">
      <alignment horizontal="right" vertical="center"/>
    </xf>
    <xf numFmtId="0" fontId="38" fillId="7" borderId="0" applyNumberFormat="0" applyBorder="0" applyAlignment="0" applyProtection="0">
      <alignment vertical="center"/>
    </xf>
    <xf numFmtId="0" fontId="4" fillId="0" borderId="0">
      <alignment horizontal="left" vertical="center"/>
      <protection locked="0"/>
    </xf>
    <xf numFmtId="4" fontId="3" fillId="0" borderId="8">
      <alignment horizontal="right" vertical="center"/>
      <protection locked="0"/>
    </xf>
    <xf numFmtId="0" fontId="4" fillId="0" borderId="0"/>
    <xf numFmtId="0" fontId="35" fillId="18" borderId="0" applyNumberFormat="0" applyBorder="0" applyAlignment="0" applyProtection="0">
      <alignment vertical="center"/>
    </xf>
    <xf numFmtId="43" fontId="0" fillId="0" borderId="0" applyFont="0" applyFill="0" applyBorder="0" applyAlignment="0" applyProtection="0">
      <alignment vertical="center"/>
    </xf>
    <xf numFmtId="0" fontId="1" fillId="0" borderId="5">
      <alignment horizontal="center" vertical="center" wrapText="1"/>
      <protection locked="0"/>
    </xf>
    <xf numFmtId="0" fontId="31" fillId="0" borderId="0" applyNumberFormat="0" applyFill="0" applyBorder="0" applyAlignment="0" applyProtection="0">
      <alignment vertical="center"/>
    </xf>
    <xf numFmtId="0" fontId="33" fillId="21" borderId="0" applyNumberFormat="0" applyBorder="0" applyAlignment="0" applyProtection="0">
      <alignment vertical="center"/>
    </xf>
    <xf numFmtId="0" fontId="4" fillId="0" borderId="8">
      <alignment horizontal="center" vertical="center"/>
    </xf>
    <xf numFmtId="0" fontId="1" fillId="0" borderId="1">
      <alignment horizontal="center" vertical="center"/>
      <protection locked="0"/>
    </xf>
    <xf numFmtId="0" fontId="3" fillId="0" borderId="1">
      <alignment horizontal="right" vertical="center" wrapText="1"/>
    </xf>
    <xf numFmtId="0" fontId="3" fillId="0" borderId="8">
      <alignment horizontal="left" vertical="center"/>
    </xf>
    <xf numFmtId="0" fontId="4" fillId="0" borderId="10">
      <alignment horizontal="center" vertical="center" wrapText="1"/>
      <protection locked="0"/>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44" fillId="0" borderId="0">
      <alignment vertical="top"/>
      <protection locked="0"/>
    </xf>
    <xf numFmtId="0" fontId="4" fillId="0" borderId="9">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0" fillId="2" borderId="14" applyNumberFormat="0" applyFont="0" applyAlignment="0" applyProtection="0">
      <alignment vertical="center"/>
    </xf>
    <xf numFmtId="0" fontId="3" fillId="0" borderId="8">
      <alignment horizontal="left" vertical="center" wrapText="1"/>
    </xf>
    <xf numFmtId="0" fontId="4" fillId="0" borderId="8">
      <alignment horizontal="center" vertical="center"/>
      <protection locked="0"/>
    </xf>
    <xf numFmtId="0" fontId="33" fillId="5" borderId="0" applyNumberFormat="0" applyBorder="0" applyAlignment="0" applyProtection="0">
      <alignment vertical="center"/>
    </xf>
    <xf numFmtId="0" fontId="1" fillId="0" borderId="0"/>
    <xf numFmtId="49" fontId="1" fillId="0" borderId="1">
      <alignment horizont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7" applyNumberFormat="0" applyFill="0" applyAlignment="0" applyProtection="0">
      <alignment vertical="center"/>
    </xf>
    <xf numFmtId="0" fontId="1" fillId="0" borderId="0">
      <alignment vertical="top"/>
    </xf>
    <xf numFmtId="0" fontId="2" fillId="0" borderId="0">
      <alignment horizontal="center" vertical="center"/>
    </xf>
    <xf numFmtId="0" fontId="40" fillId="0" borderId="17" applyNumberFormat="0" applyFill="0" applyAlignment="0" applyProtection="0">
      <alignment vertical="center"/>
    </xf>
    <xf numFmtId="0" fontId="1" fillId="0" borderId="8">
      <alignment horizontal="center" vertical="center"/>
      <protection locked="0"/>
    </xf>
    <xf numFmtId="4" fontId="3" fillId="0" borderId="8">
      <alignment horizontal="right" vertical="center"/>
      <protection locked="0"/>
    </xf>
    <xf numFmtId="0" fontId="4" fillId="0" borderId="2">
      <alignment horizontal="center" vertical="center" wrapText="1"/>
      <protection locked="0"/>
    </xf>
    <xf numFmtId="0" fontId="33" fillId="20"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37" fillId="0" borderId="16" applyNumberFormat="0" applyFill="0" applyAlignment="0" applyProtection="0">
      <alignment vertical="center"/>
    </xf>
    <xf numFmtId="0" fontId="33" fillId="3"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5" fillId="22" borderId="18" applyNumberFormat="0" applyAlignment="0" applyProtection="0">
      <alignment vertical="center"/>
    </xf>
    <xf numFmtId="0" fontId="4" fillId="0" borderId="9">
      <alignment horizontal="center" vertical="center"/>
    </xf>
    <xf numFmtId="0" fontId="1" fillId="0" borderId="5">
      <alignment horizontal="center" vertical="center" wrapText="1"/>
      <protection locked="0"/>
    </xf>
    <xf numFmtId="0" fontId="46" fillId="22" borderId="15" applyNumberFormat="0" applyAlignment="0" applyProtection="0">
      <alignment vertical="center"/>
    </xf>
    <xf numFmtId="0" fontId="1" fillId="0" borderId="0">
      <alignment vertical="center"/>
    </xf>
    <xf numFmtId="0" fontId="1" fillId="0" borderId="0"/>
    <xf numFmtId="0" fontId="47" fillId="25" borderId="19" applyNumberFormat="0" applyAlignment="0" applyProtection="0">
      <alignment vertical="center"/>
    </xf>
    <xf numFmtId="0" fontId="35" fillId="27" borderId="0" applyNumberFormat="0" applyBorder="0" applyAlignment="0" applyProtection="0">
      <alignment vertical="center"/>
    </xf>
    <xf numFmtId="0" fontId="33" fillId="11" borderId="0" applyNumberFormat="0" applyBorder="0" applyAlignment="0" applyProtection="0">
      <alignment vertical="center"/>
    </xf>
    <xf numFmtId="0" fontId="49" fillId="0" borderId="20" applyNumberFormat="0" applyFill="0" applyAlignment="0" applyProtection="0">
      <alignment vertical="center"/>
    </xf>
    <xf numFmtId="0" fontId="4" fillId="0" borderId="2">
      <alignment horizontal="center" vertical="center" wrapText="1"/>
      <protection locked="0"/>
    </xf>
    <xf numFmtId="0" fontId="50" fillId="0" borderId="21" applyNumberFormat="0" applyFill="0" applyAlignment="0" applyProtection="0">
      <alignment vertical="center"/>
    </xf>
    <xf numFmtId="0" fontId="48" fillId="28" borderId="0" applyNumberFormat="0" applyBorder="0" applyAlignment="0" applyProtection="0">
      <alignment vertical="center"/>
    </xf>
    <xf numFmtId="0" fontId="44" fillId="0" borderId="0">
      <alignment vertical="top"/>
      <protection locked="0"/>
    </xf>
    <xf numFmtId="0" fontId="51" fillId="31" borderId="0" applyNumberFormat="0" applyBorder="0" applyAlignment="0" applyProtection="0">
      <alignment vertical="center"/>
    </xf>
    <xf numFmtId="0" fontId="35" fillId="24" borderId="0" applyNumberFormat="0" applyBorder="0" applyAlignment="0" applyProtection="0">
      <alignment vertical="center"/>
    </xf>
    <xf numFmtId="0" fontId="33" fillId="15" borderId="0" applyNumberFormat="0" applyBorder="0" applyAlignment="0" applyProtection="0">
      <alignment vertical="center"/>
    </xf>
    <xf numFmtId="0" fontId="2" fillId="0" borderId="0">
      <alignment horizontal="center" vertical="center"/>
    </xf>
    <xf numFmtId="0" fontId="35" fillId="17" borderId="0" applyNumberFormat="0" applyBorder="0" applyAlignment="0" applyProtection="0">
      <alignment vertical="center"/>
    </xf>
    <xf numFmtId="0" fontId="3" fillId="0" borderId="0">
      <alignment horizontal="left" vertical="center"/>
      <protection locked="0"/>
    </xf>
    <xf numFmtId="0" fontId="35" fillId="19" borderId="0" applyNumberFormat="0" applyBorder="0" applyAlignment="0" applyProtection="0">
      <alignment vertical="center"/>
    </xf>
    <xf numFmtId="0" fontId="35" fillId="13" borderId="0" applyNumberFormat="0" applyBorder="0" applyAlignment="0" applyProtection="0">
      <alignment vertical="center"/>
    </xf>
    <xf numFmtId="0" fontId="1" fillId="0" borderId="0"/>
    <xf numFmtId="0" fontId="4" fillId="0" borderId="5">
      <alignment horizontal="center" vertical="center"/>
    </xf>
    <xf numFmtId="0" fontId="4" fillId="0" borderId="6">
      <alignment horizontal="center" vertical="center"/>
    </xf>
    <xf numFmtId="0" fontId="35" fillId="9" borderId="0" applyNumberFormat="0" applyBorder="0" applyAlignment="0" applyProtection="0">
      <alignment vertical="center"/>
    </xf>
    <xf numFmtId="0" fontId="33" fillId="14" borderId="0" applyNumberFormat="0" applyBorder="0" applyAlignment="0" applyProtection="0">
      <alignment vertical="center"/>
    </xf>
    <xf numFmtId="0" fontId="3" fillId="0" borderId="1">
      <alignment horizontal="left" vertical="top" wrapText="1"/>
    </xf>
    <xf numFmtId="0" fontId="33" fillId="10" borderId="0" applyNumberFormat="0" applyBorder="0" applyAlignment="0" applyProtection="0">
      <alignment vertical="center"/>
    </xf>
    <xf numFmtId="0" fontId="35" fillId="12" borderId="0" applyNumberFormat="0" applyBorder="0" applyAlignment="0" applyProtection="0">
      <alignment vertical="center"/>
    </xf>
    <xf numFmtId="0" fontId="4" fillId="0" borderId="3">
      <alignment horizontal="center" vertical="center" wrapText="1"/>
    </xf>
    <xf numFmtId="0" fontId="35" fillId="6" borderId="0" applyNumberFormat="0" applyBorder="0" applyAlignment="0" applyProtection="0">
      <alignment vertical="center"/>
    </xf>
    <xf numFmtId="0" fontId="33" fillId="23" borderId="0" applyNumberFormat="0" applyBorder="0" applyAlignment="0" applyProtection="0">
      <alignment vertical="center"/>
    </xf>
    <xf numFmtId="0" fontId="35" fillId="26" borderId="0" applyNumberFormat="0" applyBorder="0" applyAlignment="0" applyProtection="0">
      <alignment vertical="center"/>
    </xf>
    <xf numFmtId="0" fontId="33" fillId="29" borderId="0" applyNumberFormat="0" applyBorder="0" applyAlignment="0" applyProtection="0">
      <alignment vertical="center"/>
    </xf>
    <xf numFmtId="0" fontId="1" fillId="0" borderId="0">
      <alignment vertical="top"/>
    </xf>
    <xf numFmtId="0" fontId="1" fillId="0" borderId="0">
      <alignment horizontal="right" vertical="center"/>
    </xf>
    <xf numFmtId="0" fontId="33" fillId="30" borderId="0" applyNumberFormat="0" applyBorder="0" applyAlignment="0" applyProtection="0">
      <alignment vertical="center"/>
    </xf>
    <xf numFmtId="0" fontId="35" fillId="8"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3" fillId="32" borderId="0" applyNumberFormat="0" applyBorder="0" applyAlignment="0" applyProtection="0">
      <alignment vertical="center"/>
    </xf>
    <xf numFmtId="181" fontId="6" fillId="0" borderId="1">
      <alignment horizontal="right" vertical="center"/>
    </xf>
    <xf numFmtId="4" fontId="42" fillId="0" borderId="11">
      <alignment horizontal="right" vertical="center"/>
    </xf>
    <xf numFmtId="0" fontId="3" fillId="0" borderId="1">
      <alignment horizontal="right" vertical="center"/>
    </xf>
    <xf numFmtId="0" fontId="4" fillId="0" borderId="4">
      <alignment horizontal="center" vertical="center"/>
    </xf>
    <xf numFmtId="0" fontId="1" fillId="0" borderId="9">
      <alignment horizontal="center" vertical="center" wrapText="1"/>
      <protection locked="0"/>
    </xf>
    <xf numFmtId="0" fontId="4" fillId="0" borderId="2">
      <alignment horizontal="center" vertical="center"/>
    </xf>
    <xf numFmtId="0" fontId="9" fillId="0" borderId="0">
      <alignment vertical="top"/>
    </xf>
    <xf numFmtId="0" fontId="9" fillId="0" borderId="0"/>
    <xf numFmtId="0" fontId="1" fillId="0" borderId="10">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6" fillId="0" borderId="1">
      <alignment horizontal="right" vertical="center"/>
    </xf>
    <xf numFmtId="49" fontId="12" fillId="0" borderId="0">
      <protection locked="0"/>
    </xf>
    <xf numFmtId="177" fontId="3" fillId="0" borderId="1">
      <alignment horizontal="right" vertical="center" wrapText="1"/>
      <protection locked="0"/>
    </xf>
    <xf numFmtId="0" fontId="1" fillId="0" borderId="8">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8" fillId="0" borderId="0">
      <alignment horizontal="center" vertical="center"/>
    </xf>
    <xf numFmtId="0" fontId="41" fillId="0" borderId="6">
      <alignment horizontal="center" vertical="center"/>
    </xf>
    <xf numFmtId="0" fontId="4" fillId="0" borderId="5">
      <alignment horizontal="center" vertical="center"/>
    </xf>
    <xf numFmtId="0" fontId="4" fillId="0" borderId="9">
      <alignment horizontal="center" vertical="center"/>
    </xf>
    <xf numFmtId="179" fontId="6" fillId="0" borderId="1">
      <alignment horizontal="right" vertical="center"/>
    </xf>
    <xf numFmtId="0" fontId="3" fillId="0" borderId="8">
      <alignment horizontal="left" vertical="center" wrapText="1"/>
    </xf>
    <xf numFmtId="0" fontId="4" fillId="0" borderId="0">
      <protection locked="0"/>
    </xf>
    <xf numFmtId="49" fontId="6" fillId="0" borderId="1">
      <alignment horizontal="left" vertical="center" wrapText="1"/>
    </xf>
    <xf numFmtId="49" fontId="1" fillId="0" borderId="0"/>
    <xf numFmtId="0" fontId="4" fillId="0" borderId="5">
      <alignment horizontal="center" vertical="center"/>
    </xf>
    <xf numFmtId="0" fontId="44" fillId="0" borderId="0">
      <alignment vertical="top"/>
      <protection locked="0"/>
    </xf>
    <xf numFmtId="179" fontId="6" fillId="0" borderId="1">
      <alignment horizontal="right" vertical="center"/>
    </xf>
    <xf numFmtId="178" fontId="6" fillId="0" borderId="1">
      <alignment horizontal="right" vertical="center"/>
    </xf>
    <xf numFmtId="49" fontId="1" fillId="0" borderId="0"/>
    <xf numFmtId="180" fontId="6" fillId="0" borderId="1">
      <alignment horizontal="right" vertical="center"/>
    </xf>
    <xf numFmtId="0" fontId="4" fillId="0" borderId="0"/>
    <xf numFmtId="0" fontId="4" fillId="0" borderId="5">
      <alignment horizontal="center" vertical="center"/>
    </xf>
    <xf numFmtId="0" fontId="41" fillId="0" borderId="7">
      <alignment horizontal="center" vertical="center"/>
    </xf>
    <xf numFmtId="0" fontId="9" fillId="0" borderId="1"/>
    <xf numFmtId="0" fontId="42"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42"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9"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8"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8"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42"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42" fillId="0" borderId="1">
      <alignment horizontal="right" vertical="center"/>
    </xf>
    <xf numFmtId="0" fontId="44" fillId="0" borderId="0">
      <alignment vertical="top"/>
      <protection locked="0"/>
    </xf>
    <xf numFmtId="0" fontId="4" fillId="0" borderId="4">
      <alignment horizontal="center" vertical="center" wrapText="1"/>
    </xf>
    <xf numFmtId="4" fontId="3" fillId="0" borderId="11">
      <alignment horizontal="right" vertical="center"/>
    </xf>
    <xf numFmtId="4" fontId="42" fillId="0" borderId="1">
      <alignment horizontal="right" vertical="center"/>
      <protection locked="0"/>
    </xf>
    <xf numFmtId="0" fontId="3" fillId="0" borderId="4">
      <alignment horizontal="left" vertical="center" wrapText="1"/>
    </xf>
    <xf numFmtId="0" fontId="44"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3" fillId="0" borderId="0">
      <alignment horizontal="center" vertical="center"/>
    </xf>
    <xf numFmtId="0" fontId="8"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41"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8">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8">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0">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8">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9">
      <alignment horizontal="center" vertical="center" wrapText="1"/>
    </xf>
    <xf numFmtId="0" fontId="4" fillId="0" borderId="4">
      <alignment horizontal="center" vertical="center"/>
      <protection locked="0"/>
    </xf>
    <xf numFmtId="3" fontId="1" fillId="0" borderId="8">
      <alignment horizontal="center" vertical="center"/>
    </xf>
    <xf numFmtId="0" fontId="3" fillId="0" borderId="8">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12" fillId="0" borderId="0">
      <alignment horizontal="right"/>
      <protection locked="0"/>
    </xf>
    <xf numFmtId="0" fontId="3" fillId="0" borderId="4">
      <alignment horizontal="left" vertical="center" wrapText="1"/>
    </xf>
    <xf numFmtId="0" fontId="42" fillId="0" borderId="1">
      <alignment horizontal="center" vertical="center"/>
    </xf>
    <xf numFmtId="0" fontId="4" fillId="0" borderId="5">
      <alignment horizontal="center" vertical="center"/>
    </xf>
    <xf numFmtId="0" fontId="4" fillId="0" borderId="2">
      <alignment horizontal="center" vertical="center"/>
    </xf>
    <xf numFmtId="0" fontId="13" fillId="0" borderId="0">
      <alignment horizontal="center" vertical="center" wrapText="1"/>
      <protection locked="0"/>
    </xf>
    <xf numFmtId="0" fontId="1" fillId="0" borderId="11">
      <alignment horizontal="center" vertical="center" wrapText="1"/>
      <protection locked="0"/>
    </xf>
    <xf numFmtId="0" fontId="42" fillId="0" borderId="1">
      <alignment horizontal="center" vertical="center"/>
      <protection locked="0"/>
    </xf>
    <xf numFmtId="0" fontId="44"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27"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8">
      <alignment horizontal="left" vertical="center" wrapText="1"/>
    </xf>
    <xf numFmtId="0" fontId="1" fillId="0" borderId="8">
      <alignment horizontal="center" vertical="center" wrapText="1"/>
    </xf>
    <xf numFmtId="0" fontId="4" fillId="0" borderId="0">
      <alignment wrapText="1"/>
    </xf>
    <xf numFmtId="0" fontId="3" fillId="0" borderId="1">
      <alignment horizontal="left" vertical="center" wrapText="1"/>
      <protection locked="0"/>
    </xf>
    <xf numFmtId="4" fontId="3" fillId="0" borderId="8">
      <alignment horizontal="right" vertical="center"/>
    </xf>
    <xf numFmtId="3" fontId="4" fillId="0" borderId="8">
      <alignment horizontal="center" vertical="center"/>
    </xf>
    <xf numFmtId="0" fontId="1" fillId="0" borderId="0">
      <alignment vertical="top"/>
      <protection locked="0"/>
    </xf>
    <xf numFmtId="0" fontId="4" fillId="0" borderId="6">
      <alignment horizontal="center" vertical="center"/>
    </xf>
    <xf numFmtId="0" fontId="4" fillId="0" borderId="8">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9">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8">
      <alignment horizontal="center" vertical="center"/>
      <protection locked="0"/>
    </xf>
    <xf numFmtId="0" fontId="1" fillId="0" borderId="9">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8">
      <alignment horizontal="center" vertical="center" wrapText="1"/>
      <protection locked="0"/>
    </xf>
    <xf numFmtId="0" fontId="44" fillId="0" borderId="0">
      <alignment vertical="top"/>
      <protection locked="0"/>
    </xf>
    <xf numFmtId="0" fontId="4" fillId="0" borderId="0">
      <protection locked="0"/>
    </xf>
    <xf numFmtId="0" fontId="4" fillId="0" borderId="5">
      <alignment horizontal="center" vertical="center" wrapText="1"/>
      <protection locked="0"/>
    </xf>
    <xf numFmtId="3" fontId="4" fillId="0" borderId="8">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8">
      <alignment horizontal="center" vertical="top"/>
    </xf>
    <xf numFmtId="0" fontId="2" fillId="0" borderId="0">
      <alignment horizontal="center" vertical="center"/>
    </xf>
    <xf numFmtId="0" fontId="3" fillId="0" borderId="1">
      <alignment horizontal="right" vertical="center"/>
      <protection locked="0"/>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42"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42" fillId="0" borderId="1">
      <alignment horizontal="right" vertical="center"/>
    </xf>
    <xf numFmtId="0" fontId="44" fillId="0" borderId="0">
      <alignment vertical="top"/>
      <protection locked="0"/>
    </xf>
    <xf numFmtId="49" fontId="1" fillId="0" borderId="0"/>
    <xf numFmtId="0" fontId="13"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8">
      <alignment horizontal="center" vertical="center"/>
    </xf>
    <xf numFmtId="0" fontId="1" fillId="0" borderId="1">
      <alignment horizontal="center"/>
    </xf>
    <xf numFmtId="0" fontId="44"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9"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0" fillId="0" borderId="1">
      <alignment horizontal="center" vertical="center" wrapText="1"/>
    </xf>
    <xf numFmtId="4" fontId="3" fillId="0" borderId="1">
      <alignment horizontal="right" vertical="center"/>
    </xf>
    <xf numFmtId="0" fontId="20"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0" fillId="0" borderId="5">
      <alignment horizontal="center" vertical="center" wrapText="1"/>
    </xf>
    <xf numFmtId="4" fontId="3" fillId="0" borderId="5">
      <alignment horizontal="right" vertical="center"/>
    </xf>
    <xf numFmtId="0" fontId="4" fillId="0" borderId="7">
      <alignment horizontal="center" vertical="center"/>
    </xf>
    <xf numFmtId="0" fontId="20" fillId="0" borderId="0">
      <alignment wrapText="1"/>
    </xf>
    <xf numFmtId="0" fontId="3" fillId="0" borderId="0">
      <alignment horizontal="right" wrapText="1"/>
    </xf>
    <xf numFmtId="0" fontId="1" fillId="0" borderId="0"/>
    <xf numFmtId="0" fontId="44" fillId="0" borderId="0">
      <alignment vertical="top"/>
      <protection locked="0"/>
    </xf>
    <xf numFmtId="0" fontId="4" fillId="0" borderId="6">
      <alignment horizontal="center" vertical="center"/>
    </xf>
    <xf numFmtId="0" fontId="20" fillId="0" borderId="0">
      <alignment horizontal="center"/>
    </xf>
    <xf numFmtId="0" fontId="20"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44" fillId="0" borderId="0">
      <alignment vertical="top"/>
      <protection locked="0"/>
    </xf>
    <xf numFmtId="0" fontId="1" fillId="0" borderId="1">
      <alignment horizontal="center"/>
    </xf>
    <xf numFmtId="49" fontId="12"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9">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0">
      <alignment horizontal="center" vertical="center" wrapText="1"/>
    </xf>
    <xf numFmtId="4" fontId="3" fillId="0" borderId="1">
      <alignment horizontal="right" vertical="center" wrapText="1"/>
    </xf>
    <xf numFmtId="0" fontId="4" fillId="0" borderId="6">
      <alignment horizontal="center" vertical="center"/>
    </xf>
    <xf numFmtId="0" fontId="4" fillId="0" borderId="8">
      <alignment horizontal="center" vertical="center" wrapText="1"/>
    </xf>
    <xf numFmtId="0" fontId="4" fillId="0" borderId="22">
      <alignment horizontal="center" vertical="center"/>
    </xf>
    <xf numFmtId="0" fontId="4" fillId="0" borderId="8">
      <alignment horizontal="center" vertical="center"/>
    </xf>
    <xf numFmtId="0" fontId="3" fillId="0" borderId="12">
      <alignment horizontal="left" vertical="center"/>
    </xf>
    <xf numFmtId="0" fontId="4" fillId="0" borderId="9">
      <alignment horizontal="center" vertical="center" wrapText="1"/>
      <protection locked="0"/>
    </xf>
    <xf numFmtId="0" fontId="4" fillId="0" borderId="7">
      <alignment horizontal="center" vertical="center"/>
    </xf>
    <xf numFmtId="0" fontId="3" fillId="0" borderId="0">
      <alignment horizontal="right" vertical="center"/>
    </xf>
    <xf numFmtId="0" fontId="4" fillId="0" borderId="8">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8">
      <alignment horizontal="right" vertical="center"/>
      <protection locked="0"/>
    </xf>
    <xf numFmtId="0" fontId="2" fillId="0" borderId="0">
      <alignment horizontal="center" vertical="center"/>
      <protection locked="0"/>
    </xf>
    <xf numFmtId="4" fontId="3" fillId="0" borderId="1">
      <alignment horizontal="right" vertical="center"/>
    </xf>
    <xf numFmtId="0" fontId="44" fillId="0" borderId="0">
      <alignment vertical="top"/>
      <protection locked="0"/>
    </xf>
    <xf numFmtId="0" fontId="3" fillId="0" borderId="1">
      <alignment horizontal="right" vertical="center" wrapText="1"/>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4"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3"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4" fillId="0" borderId="0">
      <alignment vertical="top"/>
      <protection locked="0"/>
    </xf>
    <xf numFmtId="0" fontId="4" fillId="0" borderId="7">
      <alignment horizontal="center" vertical="center"/>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7"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3"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3"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7" fontId="3" fillId="0" borderId="1">
      <alignment horizontal="right" vertical="center"/>
      <protection locked="0"/>
    </xf>
    <xf numFmtId="0" fontId="13" fillId="0" borderId="0">
      <alignment horizontal="center" vertical="center"/>
    </xf>
    <xf numFmtId="177"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8">
      <alignment horizontal="center" vertical="center" wrapText="1"/>
    </xf>
    <xf numFmtId="0" fontId="4" fillId="0" borderId="8">
      <alignment horizontal="center" vertical="center"/>
    </xf>
    <xf numFmtId="0" fontId="4" fillId="0" borderId="6">
      <alignment horizontal="center" vertical="center" wrapText="1"/>
    </xf>
    <xf numFmtId="0" fontId="3" fillId="0" borderId="12">
      <alignment horizontal="left" vertical="center"/>
    </xf>
    <xf numFmtId="0" fontId="3" fillId="0" borderId="0">
      <alignment vertical="top"/>
      <protection locked="0"/>
    </xf>
    <xf numFmtId="0" fontId="3" fillId="0" borderId="8">
      <alignment horizontal="right" vertical="center"/>
    </xf>
    <xf numFmtId="0" fontId="2" fillId="0" borderId="0">
      <alignment horizontal="center" vertical="center"/>
      <protection locked="0"/>
    </xf>
    <xf numFmtId="0" fontId="3" fillId="0" borderId="8">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8">
      <alignment horizontal="center" vertical="center" wrapText="1"/>
      <protection locked="0"/>
    </xf>
    <xf numFmtId="0" fontId="4" fillId="0" borderId="12">
      <alignment horizontal="center" vertical="center"/>
      <protection locked="0"/>
    </xf>
    <xf numFmtId="0" fontId="4" fillId="0" borderId="12">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4" fillId="0" borderId="0">
      <alignment vertical="top"/>
      <protection locked="0"/>
    </xf>
    <xf numFmtId="0" fontId="3" fillId="0" borderId="5">
      <alignment horizontal="center" vertical="center" wrapText="1"/>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8">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8">
      <alignment horizontal="right" vertical="center"/>
    </xf>
    <xf numFmtId="0" fontId="3" fillId="0" borderId="0">
      <alignment horizontal="right" vertical="center"/>
      <protection locked="0"/>
    </xf>
    <xf numFmtId="0" fontId="8"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44" fillId="0" borderId="0">
      <alignment vertical="top"/>
      <protection locked="0"/>
    </xf>
    <xf numFmtId="0" fontId="2" fillId="0" borderId="0">
      <alignment horizontal="center" vertical="center"/>
    </xf>
    <xf numFmtId="0" fontId="1" fillId="0" borderId="0"/>
    <xf numFmtId="0" fontId="10"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10"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9" fillId="0" borderId="0">
      <alignment vertical="top"/>
    </xf>
    <xf numFmtId="0" fontId="4" fillId="0" borderId="22">
      <alignment horizontal="center" vertical="center" wrapText="1"/>
    </xf>
    <xf numFmtId="0" fontId="4" fillId="0" borderId="0">
      <protection locked="0"/>
    </xf>
    <xf numFmtId="4" fontId="4" fillId="0" borderId="5">
      <alignment vertical="center"/>
    </xf>
    <xf numFmtId="0" fontId="9" fillId="0" borderId="0"/>
    <xf numFmtId="0" fontId="4" fillId="0" borderId="5">
      <alignment horizontal="center" vertical="center"/>
      <protection locked="0"/>
    </xf>
    <xf numFmtId="0" fontId="1" fillId="0" borderId="1">
      <alignment horizontal="center"/>
    </xf>
    <xf numFmtId="0" fontId="4" fillId="0" borderId="0"/>
    <xf numFmtId="0" fontId="44"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4" fillId="0" borderId="0">
      <alignment vertical="top"/>
      <protection locked="0"/>
    </xf>
    <xf numFmtId="0" fontId="1" fillId="0" borderId="0">
      <alignment vertical="center"/>
    </xf>
    <xf numFmtId="0" fontId="8"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44"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4" fillId="0" borderId="0">
      <alignment vertical="top"/>
      <protection locked="0"/>
    </xf>
    <xf numFmtId="0" fontId="6" fillId="0" borderId="0">
      <alignment vertical="top"/>
      <protection locked="0"/>
    </xf>
    <xf numFmtId="0" fontId="7" fillId="0" borderId="0"/>
  </cellStyleXfs>
  <cellXfs count="291">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2"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0" fontId="6" fillId="0" borderId="0" xfId="665" applyFont="1" applyFill="1" applyBorder="1" applyAlignment="1" applyProtection="1">
      <alignment vertical="top"/>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65" applyFont="1" applyFill="1" applyBorder="1" applyAlignment="1" applyProtection="1">
      <alignment horizontal="left" vertical="center" wrapText="1"/>
    </xf>
    <xf numFmtId="0" fontId="6" fillId="0" borderId="1" xfId="665" applyFont="1" applyFill="1" applyBorder="1" applyAlignment="1" applyProtection="1">
      <alignment horizontal="left" vertical="center" wrapText="1"/>
      <protection locked="0"/>
    </xf>
    <xf numFmtId="182" fontId="6" fillId="0" borderId="1" xfId="22" applyNumberFormat="1" applyFont="1" applyFill="1" applyBorder="1" applyAlignment="1" applyProtection="1">
      <alignment horizontal="right" vertical="center" wrapText="1"/>
    </xf>
    <xf numFmtId="0" fontId="1" fillId="0" borderId="5" xfId="2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0" fontId="7" fillId="0" borderId="0" xfId="665" applyFont="1" applyFill="1" applyBorder="1" applyAlignment="1" applyProtection="1">
      <alignment vertical="center"/>
    </xf>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8"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4" fillId="0" borderId="4" xfId="665" applyFont="1" applyFill="1" applyBorder="1" applyAlignment="1" applyProtection="1">
      <alignment horizontal="left" vertical="center" wrapText="1"/>
    </xf>
    <xf numFmtId="0" fontId="4" fillId="0" borderId="8" xfId="665" applyFont="1" applyFill="1" applyBorder="1" applyAlignment="1" applyProtection="1">
      <alignment horizontal="left" vertical="center" wrapText="1"/>
    </xf>
    <xf numFmtId="49" fontId="5" fillId="0" borderId="1" xfId="142" applyNumberFormat="1" applyFont="1" applyBorder="1" applyAlignment="1">
      <alignment horizontal="right" vertical="center" wrapText="1"/>
    </xf>
    <xf numFmtId="0" fontId="5" fillId="0" borderId="1" xfId="142" applyNumberFormat="1" applyFont="1" applyBorder="1" applyAlignment="1">
      <alignment horizontal="right" vertical="center" wrapText="1"/>
    </xf>
    <xf numFmtId="0" fontId="3" fillId="0" borderId="1" xfId="606" applyFont="1" applyBorder="1">
      <alignment horizontal="center" vertical="center" wrapText="1"/>
      <protection locked="0"/>
    </xf>
    <xf numFmtId="0" fontId="3" fillId="0" borderId="7" xfId="609" applyFont="1" applyBorder="1">
      <alignment vertical="center" wrapText="1"/>
      <protection locked="0"/>
    </xf>
    <xf numFmtId="43" fontId="5" fillId="0" borderId="1" xfId="22" applyFont="1" applyFill="1" applyBorder="1" applyAlignment="1" applyProtection="1">
      <alignment horizontal="right" vertical="center" wrapText="1"/>
    </xf>
    <xf numFmtId="0" fontId="8"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9" fillId="0" borderId="0" xfId="577" applyFont="1" applyBorder="1">
      <alignment vertical="top"/>
    </xf>
    <xf numFmtId="0" fontId="10" fillId="0" borderId="0" xfId="560" applyFont="1" applyBorder="1">
      <alignment horizontal="center" vertical="center" wrapText="1"/>
    </xf>
    <xf numFmtId="0" fontId="10"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7" fillId="0" borderId="0" xfId="665" applyFont="1" applyFill="1" applyBorder="1" applyAlignment="1" applyProtection="1"/>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lignment horizont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9" xfId="408" applyFont="1" applyBorder="1">
      <alignment horizontal="center" vertical="center" wrapText="1"/>
    </xf>
    <xf numFmtId="0" fontId="4" fillId="0" borderId="9" xfId="418" applyFont="1" applyBorder="1">
      <alignment horizontal="center" vertical="center" wrapText="1"/>
      <protection locked="0"/>
    </xf>
    <xf numFmtId="0" fontId="4" fillId="0" borderId="10" xfId="411" applyFont="1" applyBorder="1">
      <alignment horizontal="center" vertical="center" wrapText="1"/>
    </xf>
    <xf numFmtId="0" fontId="4" fillId="0" borderId="10" xfId="30" applyFont="1" applyBorder="1">
      <alignment horizontal="center" vertical="center" wrapText="1"/>
      <protection locked="0"/>
    </xf>
    <xf numFmtId="0" fontId="4" fillId="0" borderId="8" xfId="414" applyFont="1" applyBorder="1">
      <alignment horizontal="center" vertical="center" wrapText="1"/>
    </xf>
    <xf numFmtId="0" fontId="4" fillId="0" borderId="8" xfId="421" applyFont="1" applyBorder="1">
      <alignment horizontal="center" vertical="center" wrapText="1"/>
      <protection locked="0"/>
    </xf>
    <xf numFmtId="0" fontId="3" fillId="0" borderId="8" xfId="140" applyFont="1" applyBorder="1">
      <alignment horizontal="left" vertical="center" wrapText="1"/>
    </xf>
    <xf numFmtId="0" fontId="3" fillId="0" borderId="8" xfId="425" applyFont="1" applyBorder="1">
      <alignment horizontal="right" vertical="center"/>
      <protection locked="0"/>
    </xf>
    <xf numFmtId="0" fontId="3" fillId="0" borderId="11" xfId="528" applyFont="1" applyBorder="1">
      <alignment horizontal="center" vertical="center"/>
    </xf>
    <xf numFmtId="0" fontId="3" fillId="0" borderId="12" xfId="417" applyFont="1" applyBorder="1">
      <alignment horizontal="left" vertical="center"/>
    </xf>
    <xf numFmtId="0" fontId="3" fillId="0" borderId="8" xfId="29" applyFont="1" applyBorder="1">
      <alignment horizontal="left" vertical="center"/>
    </xf>
    <xf numFmtId="0" fontId="0" fillId="0" borderId="0" xfId="0" applyFont="1" applyFill="1" applyBorder="1" applyAlignment="1">
      <alignment vertical="center"/>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2" xfId="534" applyFont="1" applyBorder="1">
      <alignment horizontal="center" vertical="center" wrapText="1"/>
    </xf>
    <xf numFmtId="0" fontId="4" fillId="0" borderId="12"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2" xfId="546" applyFont="1" applyBorder="1">
      <alignment horizontal="center" vertical="center" wrapText="1"/>
      <protection locked="0"/>
    </xf>
    <xf numFmtId="0" fontId="4" fillId="0" borderId="8" xfId="499" applyFont="1" applyBorder="1">
      <alignment horizontal="center" vertical="center"/>
    </xf>
    <xf numFmtId="0" fontId="4" fillId="0" borderId="8" xfId="42" applyFont="1" applyBorder="1">
      <alignment horizontal="center" vertical="center"/>
      <protection locked="0"/>
    </xf>
    <xf numFmtId="0" fontId="3" fillId="0" borderId="8" xfId="536" applyFont="1" applyBorder="1">
      <alignment horizontal="right" vertical="center"/>
    </xf>
    <xf numFmtId="0" fontId="3" fillId="0" borderId="0" xfId="0" applyFont="1" applyBorder="1" applyAlignment="1">
      <alignment horizontal="right"/>
    </xf>
    <xf numFmtId="0" fontId="11" fillId="0" borderId="0" xfId="0" applyFont="1" applyFill="1" applyBorder="1" applyAlignment="1"/>
    <xf numFmtId="0" fontId="12" fillId="0" borderId="0" xfId="248" applyFont="1" applyBorder="1">
      <alignment horizontal="right"/>
      <protection locked="0"/>
    </xf>
    <xf numFmtId="49" fontId="12"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3" fillId="0" borderId="0" xfId="253" applyFont="1" applyBorder="1">
      <alignment horizontal="center" vertical="center" wrapText="1"/>
      <protection locked="0"/>
    </xf>
    <xf numFmtId="0" fontId="13" fillId="0" borderId="0" xfId="486" applyFont="1" applyBorder="1">
      <alignment horizontal="center" vertical="center"/>
      <protection locked="0"/>
    </xf>
    <xf numFmtId="0" fontId="13"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49" fontId="7" fillId="0" borderId="0" xfId="665" applyNumberFormat="1" applyFont="1" applyFill="1" applyBorder="1" applyAlignment="1" applyProtection="1"/>
    <xf numFmtId="0" fontId="1" fillId="0" borderId="0" xfId="0" applyFont="1" applyBorder="1" applyAlignment="1">
      <alignment horizontal="right"/>
    </xf>
    <xf numFmtId="0" fontId="13"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4" fillId="0" borderId="0" xfId="665" applyFont="1" applyFill="1" applyBorder="1" applyAlignment="1" applyProtection="1">
      <alignment horizontal="left" vertical="center"/>
      <protection locked="0"/>
    </xf>
    <xf numFmtId="0" fontId="14" fillId="0" borderId="0" xfId="665" applyFont="1" applyFill="1" applyBorder="1" applyAlignment="1" applyProtection="1">
      <alignment vertical="center"/>
    </xf>
    <xf numFmtId="0" fontId="14" fillId="0" borderId="0" xfId="665" applyFont="1" applyFill="1" applyBorder="1" applyAlignment="1" applyProtection="1">
      <alignment vertical="top"/>
      <protection locked="0"/>
    </xf>
    <xf numFmtId="0" fontId="8" fillId="0" borderId="0" xfId="538" applyFont="1" applyBorder="1">
      <alignment horizontal="center" vertical="center"/>
    </xf>
    <xf numFmtId="0" fontId="15" fillId="0" borderId="0" xfId="0" applyFont="1" applyBorder="1"/>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7" fillId="0" borderId="0" xfId="665" applyFont="1" applyFill="1" applyAlignment="1" applyProtection="1">
      <alignment horizontal="left" vertical="center"/>
    </xf>
    <xf numFmtId="0" fontId="3" fillId="0" borderId="1" xfId="625" applyFont="1" applyBorder="1">
      <alignment horizontal="left" vertical="center" wrapText="1"/>
    </xf>
    <xf numFmtId="0" fontId="4" fillId="0" borderId="1" xfId="665" applyFont="1" applyFill="1" applyBorder="1" applyAlignment="1" applyProtection="1">
      <alignment horizontal="center" vertical="center" wrapText="1"/>
    </xf>
    <xf numFmtId="0" fontId="4" fillId="0" borderId="1" xfId="665" applyFont="1" applyFill="1" applyBorder="1" applyAlignment="1" applyProtection="1">
      <alignment horizontal="center" vertical="center"/>
      <protection locked="0"/>
    </xf>
    <xf numFmtId="49" fontId="5" fillId="0" borderId="1" xfId="142" applyNumberFormat="1" applyFont="1" applyBorder="1" applyAlignment="1">
      <alignment horizontal="left" vertical="center" wrapText="1"/>
    </xf>
    <xf numFmtId="0" fontId="1" fillId="0" borderId="0" xfId="0" applyFont="1" applyBorder="1" applyAlignment="1">
      <alignment vertical="top"/>
    </xf>
    <xf numFmtId="0" fontId="4" fillId="0" borderId="1" xfId="652"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18"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4"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3" fillId="0" borderId="1" xfId="238" applyFont="1" applyBorder="1">
      <alignment horizontal="left" vertical="center"/>
    </xf>
    <xf numFmtId="49" fontId="5" fillId="0" borderId="1" xfId="142" applyNumberFormat="1" applyFont="1" applyBorder="1" applyAlignment="1">
      <alignment horizontal="left" vertical="center" wrapText="1" indent="1"/>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373" applyFont="1" applyBorder="1">
      <alignment horizontal="center"/>
    </xf>
    <xf numFmtId="0" fontId="1" fillId="0" borderId="1" xfId="23" applyFont="1" applyBorder="1">
      <alignment horizontal="center" vertical="center" wrapText="1"/>
      <protection locked="0"/>
    </xf>
    <xf numFmtId="0" fontId="3" fillId="0" borderId="1" xfId="275" applyFont="1" applyBorder="1">
      <alignment horizontal="left" vertical="center"/>
      <protection locked="0"/>
    </xf>
    <xf numFmtId="0" fontId="3" fillId="0" borderId="1" xfId="38" applyFont="1" applyBorder="1">
      <alignment horizontal="left" vertical="center"/>
      <protection locked="0"/>
    </xf>
    <xf numFmtId="0" fontId="1" fillId="0" borderId="0" xfId="343" applyFont="1" applyBorder="1">
      <alignment horizontal="center" wrapText="1"/>
    </xf>
    <xf numFmtId="0" fontId="3" fillId="0" borderId="0" xfId="552" applyFont="1" applyBorder="1">
      <alignment horizontal="right" wrapText="1"/>
    </xf>
    <xf numFmtId="0" fontId="19" fillId="0" borderId="0" xfId="344" applyFont="1" applyBorder="1">
      <alignment horizontal="center" vertical="center" wrapText="1"/>
    </xf>
    <xf numFmtId="0" fontId="20" fillId="0" borderId="1" xfId="348" applyFont="1" applyBorder="1">
      <alignment horizontal="center" vertical="center" wrapText="1"/>
    </xf>
    <xf numFmtId="0" fontId="20" fillId="0" borderId="1" xfId="356" applyFont="1" applyBorder="1">
      <alignment horizontal="center" vertical="center" wrapText="1"/>
    </xf>
    <xf numFmtId="179" fontId="21" fillId="0" borderId="0" xfId="0" applyNumberFormat="1" applyFont="1" applyBorder="1" applyAlignment="1">
      <alignment horizontal="right" vertical="center"/>
    </xf>
    <xf numFmtId="0" fontId="22" fillId="0" borderId="0" xfId="200" applyFont="1" applyBorder="1">
      <alignment horizontal="center" vertical="center"/>
    </xf>
    <xf numFmtId="0" fontId="23" fillId="0" borderId="0" xfId="200" applyFont="1" applyBorder="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horizontal="center" vertical="center" wrapText="1"/>
    </xf>
    <xf numFmtId="49" fontId="24" fillId="0" borderId="1" xfId="342" applyNumberFormat="1" applyFont="1" applyBorder="1">
      <alignment horizontal="center" vertical="center" wrapText="1"/>
    </xf>
    <xf numFmtId="49" fontId="24"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1" xfId="0" applyNumberFormat="1" applyFont="1" applyBorder="1" applyAlignment="1" applyProtection="1">
      <alignment horizontal="center" vertical="center"/>
      <protection locked="0"/>
    </xf>
    <xf numFmtId="0" fontId="24" fillId="0" borderId="1" xfId="0" applyFont="1" applyBorder="1"/>
    <xf numFmtId="0" fontId="24" fillId="0" borderId="1" xfId="0" applyFont="1" applyBorder="1" applyAlignment="1">
      <alignment horizontal="left" indent="1"/>
    </xf>
    <xf numFmtId="0" fontId="24" fillId="0" borderId="1" xfId="212" applyFont="1" applyBorder="1">
      <alignment horizontal="center" vertical="center"/>
    </xf>
    <xf numFmtId="0" fontId="24" fillId="0" borderId="1" xfId="136" applyFont="1" applyBorder="1">
      <alignment horizontal="center" vertical="center"/>
    </xf>
    <xf numFmtId="0" fontId="24" fillId="0" borderId="1" xfId="152" applyFont="1" applyBorder="1">
      <alignment horizontal="center" vertical="center"/>
    </xf>
    <xf numFmtId="179" fontId="26" fillId="0" borderId="1" xfId="0" applyNumberFormat="1" applyFont="1" applyBorder="1" applyAlignment="1">
      <alignment horizontal="right" vertical="center"/>
    </xf>
    <xf numFmtId="179" fontId="26" fillId="0" borderId="1" xfId="0" applyNumberFormat="1" applyFont="1" applyBorder="1" applyAlignment="1">
      <alignment horizontal="right" vertical="center" indent="1"/>
    </xf>
    <xf numFmtId="179" fontId="26" fillId="0" borderId="1" xfId="0" applyNumberFormat="1"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1" xfId="542" applyFont="1" applyBorder="1">
      <alignment horizontal="center" vertical="center"/>
      <protection locked="0"/>
    </xf>
    <xf numFmtId="0" fontId="24" fillId="0" borderId="1" xfId="369" applyFont="1" applyBorder="1">
      <alignment horizontal="center" vertical="center"/>
      <protection locked="0"/>
    </xf>
    <xf numFmtId="0" fontId="0" fillId="0" borderId="0" xfId="0" applyFont="1" applyBorder="1" applyAlignment="1">
      <alignment horizontal="center" vertical="center"/>
    </xf>
    <xf numFmtId="0" fontId="24" fillId="0" borderId="1" xfId="589" applyFont="1" applyBorder="1">
      <alignment horizontal="center" vertical="center"/>
      <protection locked="0"/>
    </xf>
    <xf numFmtId="0" fontId="25" fillId="0" borderId="1" xfId="167" applyFont="1" applyBorder="1">
      <alignment horizontal="center" vertical="center"/>
    </xf>
    <xf numFmtId="0" fontId="25" fillId="0" borderId="1" xfId="0" applyFont="1" applyBorder="1" applyAlignment="1">
      <alignment horizontal="center" vertical="center"/>
    </xf>
    <xf numFmtId="0" fontId="1" fillId="0" borderId="0" xfId="51" applyFont="1" applyBorder="1">
      <alignment vertical="top"/>
    </xf>
    <xf numFmtId="49" fontId="4" fillId="0" borderId="1" xfId="10" applyNumberFormat="1" applyFont="1" applyBorder="1">
      <alignment horizontal="center" vertical="center" wrapText="1"/>
    </xf>
    <xf numFmtId="49" fontId="4" fillId="0" borderId="1" xfId="133" applyNumberFormat="1" applyFont="1" applyBorder="1">
      <alignment horizontal="center" vertical="center" wrapText="1"/>
    </xf>
    <xf numFmtId="0" fontId="4" fillId="0" borderId="1" xfId="582" applyFont="1" applyBorder="1">
      <alignment horizontal="center" vertical="center"/>
      <protection locked="0"/>
    </xf>
    <xf numFmtId="49" fontId="4" fillId="0" borderId="1" xfId="206" applyNumberFormat="1" applyFont="1" applyBorder="1">
      <alignment horizontal="center" vertical="center"/>
    </xf>
    <xf numFmtId="179" fontId="5" fillId="0" borderId="1" xfId="0" applyNumberFormat="1" applyFont="1" applyFill="1" applyBorder="1" applyAlignment="1">
      <alignment horizontal="right" vertical="center"/>
    </xf>
    <xf numFmtId="49" fontId="5" fillId="0" borderId="1" xfId="142"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83" applyFont="1" applyBorder="1">
      <alignment horizontal="center" vertical="center"/>
    </xf>
    <xf numFmtId="49" fontId="5" fillId="0" borderId="0" xfId="142" applyNumberFormat="1" applyFont="1" applyBorder="1">
      <alignment horizontal="left" vertical="center" wrapText="1"/>
    </xf>
    <xf numFmtId="0" fontId="27" fillId="0" borderId="0" xfId="260" applyFont="1" applyBorder="1">
      <alignment horizontal="center" vertical="center"/>
    </xf>
    <xf numFmtId="0" fontId="28" fillId="0" borderId="0" xfId="0" applyFont="1" applyBorder="1" applyAlignment="1">
      <alignment horizontal="center" vertical="center"/>
    </xf>
    <xf numFmtId="49" fontId="29" fillId="0" borderId="1" xfId="142" applyNumberFormat="1" applyFont="1" applyBorder="1" applyAlignment="1">
      <alignment horizontal="center" vertical="center" wrapText="1"/>
    </xf>
    <xf numFmtId="0" fontId="4" fillId="0" borderId="1" xfId="262" applyFont="1" applyBorder="1">
      <alignment horizontal="center" vertical="center"/>
      <protection locked="0"/>
    </xf>
    <xf numFmtId="49" fontId="5" fillId="0" borderId="1" xfId="142" applyNumberFormat="1" applyFont="1" applyBorder="1" applyAlignment="1">
      <alignment horizontal="center" vertical="center" wrapText="1"/>
    </xf>
    <xf numFmtId="0" fontId="4" fillId="0" borderId="1" xfId="654" applyFont="1" applyBorder="1">
      <alignment horizontal="center" vertical="center" wrapText="1"/>
    </xf>
    <xf numFmtId="0" fontId="3" fillId="0" borderId="1" xfId="665" applyFont="1" applyFill="1" applyBorder="1" applyAlignment="1" applyProtection="1">
      <alignment horizontal="left"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0" applyFont="1" applyBorder="1">
      <alignment horizontal="center" vertical="center" wrapText="1"/>
    </xf>
    <xf numFmtId="0" fontId="4" fillId="0" borderId="1" xfId="408" applyFont="1" applyBorder="1">
      <alignment horizontal="center" vertical="center" wrapText="1"/>
    </xf>
    <xf numFmtId="0" fontId="4" fillId="0" borderId="1" xfId="138" applyFont="1" applyBorder="1">
      <alignment horizontal="center" vertical="center"/>
    </xf>
    <xf numFmtId="0" fontId="4" fillId="0" borderId="1" xfId="659" applyFont="1" applyBorder="1">
      <alignment horizontal="center" vertical="center"/>
    </xf>
    <xf numFmtId="0" fontId="1" fillId="0" borderId="1" xfId="274" applyFont="1" applyBorder="1">
      <alignment horizontal="center" vertical="center"/>
    </xf>
    <xf numFmtId="0" fontId="4" fillId="0" borderId="1" xfId="499" applyFont="1" applyBorder="1">
      <alignment horizontal="center" vertical="center"/>
    </xf>
    <xf numFmtId="0" fontId="4" fillId="0" borderId="1" xfId="42" applyFont="1" applyBorder="1">
      <alignment horizontal="center" vertical="center"/>
      <protection locked="0"/>
    </xf>
    <xf numFmtId="3" fontId="4" fillId="0" borderId="1" xfId="277" applyNumberFormat="1" applyFont="1" applyBorder="1">
      <alignment horizontal="center" vertical="center"/>
      <protection locked="0"/>
    </xf>
    <xf numFmtId="3" fontId="4" fillId="0" borderId="1" xfId="268" applyNumberFormat="1" applyFont="1" applyBorder="1">
      <alignment horizontal="center" vertical="center"/>
    </xf>
    <xf numFmtId="0" fontId="1" fillId="0" borderId="1" xfId="25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8" applyFont="1" applyBorder="1">
      <alignment horizontal="center" vertical="center" wrapText="1"/>
      <protection locked="0"/>
    </xf>
    <xf numFmtId="0" fontId="4" fillId="0" borderId="1" xfId="613" applyFont="1" applyBorder="1">
      <alignment horizontal="center" vertical="center" wrapText="1"/>
    </xf>
    <xf numFmtId="0" fontId="4" fillId="0" borderId="1" xfId="421" applyFont="1" applyBorder="1">
      <alignment horizontal="center" vertical="center" wrapText="1"/>
      <protection locked="0"/>
    </xf>
    <xf numFmtId="3" fontId="4"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1" xfId="618" applyFont="1" applyBorder="1">
      <alignment horizontal="center" vertical="center" wrapText="1"/>
    </xf>
    <xf numFmtId="0" fontId="8" fillId="0" borderId="0" xfId="201" applyFont="1" applyBorder="1">
      <alignment horizontal="center" vertical="center"/>
      <protection locked="0"/>
    </xf>
    <xf numFmtId="0" fontId="1" fillId="0" borderId="1" xfId="11"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54"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Fill="1" applyBorder="1">
      <alignment horizontal="left" vertical="center"/>
    </xf>
    <xf numFmtId="0" fontId="28" fillId="0" borderId="0" xfId="7" applyFont="1" applyFill="1" applyBorder="1">
      <alignment horizontal="center" vertical="center"/>
    </xf>
    <xf numFmtId="0" fontId="28" fillId="0" borderId="0" xfId="7" applyFont="1" applyBorder="1">
      <alignment horizontal="center" vertical="center"/>
    </xf>
    <xf numFmtId="0" fontId="4" fillId="0" borderId="1" xfId="651" applyFont="1" applyBorder="1">
      <alignment horizontal="center" vertical="center"/>
    </xf>
    <xf numFmtId="0" fontId="4" fillId="0" borderId="1" xfId="662" applyFont="1" applyBorder="1">
      <alignment horizontal="center" vertical="center"/>
    </xf>
    <xf numFmtId="0" fontId="4" fillId="0" borderId="1" xfId="653" applyFont="1" applyBorder="1">
      <alignment horizontal="center" vertical="center"/>
    </xf>
    <xf numFmtId="0" fontId="4" fillId="0" borderId="1" xfId="655" applyFont="1" applyBorder="1">
      <alignment horizontal="center" vertical="center"/>
    </xf>
    <xf numFmtId="0" fontId="3" fillId="0" borderId="1" xfId="665" applyFont="1" applyFill="1" applyBorder="1" applyAlignment="1" applyProtection="1">
      <alignment horizontal="left" vertical="center"/>
    </xf>
    <xf numFmtId="179" fontId="5" fillId="0" borderId="2" xfId="0" applyNumberFormat="1" applyFont="1" applyBorder="1" applyAlignment="1">
      <alignment horizontal="right" vertical="center"/>
    </xf>
    <xf numFmtId="0" fontId="3" fillId="0" borderId="5" xfId="665" applyFont="1" applyFill="1" applyBorder="1" applyAlignment="1" applyProtection="1">
      <alignment horizontal="left" vertical="center"/>
    </xf>
    <xf numFmtId="179" fontId="5" fillId="0" borderId="13" xfId="0" applyNumberFormat="1" applyFont="1" applyBorder="1" applyAlignment="1">
      <alignment horizontal="right" vertical="center"/>
    </xf>
    <xf numFmtId="0" fontId="0" fillId="0" borderId="13" xfId="0" applyFont="1" applyBorder="1"/>
    <xf numFmtId="179" fontId="5" fillId="0" borderId="4" xfId="0" applyNumberFormat="1" applyFont="1" applyBorder="1" applyAlignment="1">
      <alignment horizontal="right" vertical="center"/>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7" workbookViewId="0">
      <selection activeCell="D25" sqref="D25"/>
    </sheetView>
  </sheetViews>
  <sheetFormatPr defaultColWidth="8" defaultRowHeight="14.25" customHeight="1" outlineLevelCol="3"/>
  <cols>
    <col min="1" max="1" width="39.575" customWidth="1"/>
    <col min="2" max="2" width="43.1416666666667" customWidth="1"/>
    <col min="3" max="3" width="25.3833333333333" customWidth="1"/>
    <col min="4" max="4" width="21.8833333333333" customWidth="1"/>
    <col min="8" max="9" width="12.6333333333333"/>
  </cols>
  <sheetData>
    <row r="1" ht="13.5" customHeight="1" spans="4:4">
      <c r="D1" s="118" t="s">
        <v>0</v>
      </c>
    </row>
    <row r="2" ht="36" customHeight="1" spans="1:4">
      <c r="A2" s="141" t="s">
        <v>1</v>
      </c>
      <c r="B2" s="277"/>
      <c r="C2" s="277"/>
      <c r="D2" s="277"/>
    </row>
    <row r="3" ht="21" customHeight="1" spans="1:4">
      <c r="A3" s="278" t="str">
        <f>"单位名称："&amp;"曲靖市人民政府办公室（本级）"</f>
        <v>单位名称：曲靖市人民政府办公室（本级）</v>
      </c>
      <c r="B3" s="279"/>
      <c r="C3" s="280"/>
      <c r="D3" s="291" t="s">
        <v>2</v>
      </c>
    </row>
    <row r="4" ht="19.5" customHeight="1" spans="1:4">
      <c r="A4" s="281" t="s">
        <v>3</v>
      </c>
      <c r="B4" s="282"/>
      <c r="C4" s="281" t="s">
        <v>4</v>
      </c>
      <c r="D4" s="282"/>
    </row>
    <row r="5" ht="19.5" customHeight="1" spans="1:4">
      <c r="A5" s="283" t="s">
        <v>5</v>
      </c>
      <c r="B5" s="283" t="s">
        <v>6</v>
      </c>
      <c r="C5" s="283" t="s">
        <v>7</v>
      </c>
      <c r="D5" s="283" t="s">
        <v>6</v>
      </c>
    </row>
    <row r="6" ht="19.5" customHeight="1" spans="1:4">
      <c r="A6" s="284"/>
      <c r="B6" s="284"/>
      <c r="C6" s="284"/>
      <c r="D6" s="284"/>
    </row>
    <row r="7" ht="20.25" customHeight="1" spans="1:4">
      <c r="A7" s="15" t="s">
        <v>8</v>
      </c>
      <c r="B7" s="17">
        <v>3010.162729</v>
      </c>
      <c r="C7" s="285" t="s">
        <v>9</v>
      </c>
      <c r="D7" s="17">
        <v>2391.885784</v>
      </c>
    </row>
    <row r="8" ht="20.25" customHeight="1" spans="1:4">
      <c r="A8" s="15" t="s">
        <v>10</v>
      </c>
      <c r="B8" s="17"/>
      <c r="C8" s="285" t="s">
        <v>11</v>
      </c>
      <c r="D8" s="17"/>
    </row>
    <row r="9" ht="20.25" customHeight="1" spans="1:4">
      <c r="A9" s="15" t="s">
        <v>12</v>
      </c>
      <c r="B9" s="17"/>
      <c r="C9" s="285" t="s">
        <v>13</v>
      </c>
      <c r="D9" s="17"/>
    </row>
    <row r="10" ht="20.25" customHeight="1" spans="1:4">
      <c r="A10" s="15" t="s">
        <v>14</v>
      </c>
      <c r="B10" s="17"/>
      <c r="C10" s="285" t="s">
        <v>15</v>
      </c>
      <c r="D10" s="286"/>
    </row>
    <row r="11" ht="20.25" customHeight="1" spans="1:4">
      <c r="A11" s="15" t="s">
        <v>16</v>
      </c>
      <c r="B11" s="17">
        <v>10</v>
      </c>
      <c r="C11" s="287" t="s">
        <v>17</v>
      </c>
      <c r="D11" s="288"/>
    </row>
    <row r="12" ht="20.25" customHeight="1" spans="1:4">
      <c r="A12" s="15" t="s">
        <v>18</v>
      </c>
      <c r="B12" s="17"/>
      <c r="C12" s="287" t="s">
        <v>19</v>
      </c>
      <c r="D12" s="288"/>
    </row>
    <row r="13" ht="20.25" customHeight="1" spans="1:4">
      <c r="A13" s="15" t="s">
        <v>20</v>
      </c>
      <c r="B13" s="17"/>
      <c r="C13" s="287" t="s">
        <v>21</v>
      </c>
      <c r="D13" s="288"/>
    </row>
    <row r="14" ht="20.25" customHeight="1" spans="1:4">
      <c r="A14" s="15" t="s">
        <v>22</v>
      </c>
      <c r="B14" s="17">
        <v>10</v>
      </c>
      <c r="C14" s="287" t="s">
        <v>23</v>
      </c>
      <c r="D14" s="288">
        <v>270.989346</v>
      </c>
    </row>
    <row r="15" ht="20.25" customHeight="1" spans="1:4">
      <c r="A15" s="15" t="s">
        <v>24</v>
      </c>
      <c r="B15" s="17"/>
      <c r="C15" s="287" t="s">
        <v>25</v>
      </c>
      <c r="D15" s="288">
        <v>166.82377</v>
      </c>
    </row>
    <row r="16" ht="20.25" customHeight="1" spans="1:4">
      <c r="A16" s="15" t="s">
        <v>26</v>
      </c>
      <c r="B16" s="17"/>
      <c r="C16" s="287" t="s">
        <v>27</v>
      </c>
      <c r="D16" s="289"/>
    </row>
    <row r="17" ht="20.25" customHeight="1" spans="1:4">
      <c r="A17" s="15"/>
      <c r="B17" s="17"/>
      <c r="C17" s="287" t="s">
        <v>28</v>
      </c>
      <c r="D17" s="288"/>
    </row>
    <row r="18" ht="20.25" customHeight="1" spans="1:4">
      <c r="A18" s="15"/>
      <c r="B18" s="15"/>
      <c r="C18" s="287" t="s">
        <v>29</v>
      </c>
      <c r="D18" s="288"/>
    </row>
    <row r="19" ht="20.25" customHeight="1" spans="1:4">
      <c r="A19" s="15"/>
      <c r="B19" s="15"/>
      <c r="C19" s="287" t="s">
        <v>30</v>
      </c>
      <c r="D19" s="288"/>
    </row>
    <row r="20" ht="20.25" customHeight="1" spans="1:4">
      <c r="A20" s="15"/>
      <c r="B20" s="15"/>
      <c r="C20" s="287" t="s">
        <v>31</v>
      </c>
      <c r="D20" s="288"/>
    </row>
    <row r="21" ht="20.25" customHeight="1" spans="1:4">
      <c r="A21" s="15"/>
      <c r="B21" s="15"/>
      <c r="C21" s="287" t="s">
        <v>32</v>
      </c>
      <c r="D21" s="288"/>
    </row>
    <row r="22" ht="20.25" customHeight="1" spans="1:4">
      <c r="A22" s="15"/>
      <c r="B22" s="15"/>
      <c r="C22" s="287" t="s">
        <v>33</v>
      </c>
      <c r="D22" s="288"/>
    </row>
    <row r="23" ht="20.25" customHeight="1" spans="1:4">
      <c r="A23" s="15"/>
      <c r="B23" s="15"/>
      <c r="C23" s="287" t="s">
        <v>34</v>
      </c>
      <c r="D23" s="288"/>
    </row>
    <row r="24" ht="20.25" customHeight="1" spans="1:4">
      <c r="A24" s="15"/>
      <c r="B24" s="15"/>
      <c r="C24" s="287" t="s">
        <v>35</v>
      </c>
      <c r="D24" s="288"/>
    </row>
    <row r="25" ht="20.25" customHeight="1" spans="1:4">
      <c r="A25" s="15"/>
      <c r="B25" s="15"/>
      <c r="C25" s="287" t="s">
        <v>36</v>
      </c>
      <c r="D25" s="288">
        <v>190.463829</v>
      </c>
    </row>
    <row r="26" ht="20.25" customHeight="1" spans="1:4">
      <c r="A26" s="15"/>
      <c r="B26" s="15"/>
      <c r="C26" s="287" t="s">
        <v>37</v>
      </c>
      <c r="D26" s="289"/>
    </row>
    <row r="27" ht="20.25" customHeight="1" spans="1:4">
      <c r="A27" s="15"/>
      <c r="B27" s="15"/>
      <c r="C27" s="287" t="s">
        <v>38</v>
      </c>
      <c r="D27" s="288"/>
    </row>
    <row r="28" ht="20.25" customHeight="1" spans="1:4">
      <c r="A28" s="15"/>
      <c r="B28" s="15"/>
      <c r="C28" s="285" t="s">
        <v>39</v>
      </c>
      <c r="D28" s="290"/>
    </row>
    <row r="29" ht="20.25" customHeight="1" spans="1:4">
      <c r="A29" s="15"/>
      <c r="B29" s="15"/>
      <c r="C29" s="285" t="s">
        <v>40</v>
      </c>
      <c r="D29" s="17"/>
    </row>
    <row r="30" ht="20.25" customHeight="1" spans="1:4">
      <c r="A30" s="227" t="s">
        <v>41</v>
      </c>
      <c r="B30" s="17">
        <v>3020.162729</v>
      </c>
      <c r="C30" s="227" t="s">
        <v>42</v>
      </c>
      <c r="D30" s="17">
        <v>3020.162729</v>
      </c>
    </row>
    <row r="31" ht="20.25" customHeight="1" spans="1:4">
      <c r="A31" s="15" t="s">
        <v>43</v>
      </c>
      <c r="B31" s="17"/>
      <c r="C31" s="15" t="s">
        <v>44</v>
      </c>
      <c r="D31" s="17"/>
    </row>
    <row r="32" ht="20.25" customHeight="1" spans="1:4">
      <c r="A32" s="227" t="s">
        <v>45</v>
      </c>
      <c r="B32" s="17">
        <v>3020.162729</v>
      </c>
      <c r="C32" s="227" t="s">
        <v>46</v>
      </c>
      <c r="D32" s="17">
        <v>3020.162729</v>
      </c>
    </row>
  </sheetData>
  <mergeCells count="8">
    <mergeCell ref="A2:D2"/>
    <mergeCell ref="A3:B3"/>
    <mergeCell ref="A4:B4"/>
    <mergeCell ref="C4:D4"/>
    <mergeCell ref="A5:A6"/>
    <mergeCell ref="B5:B6"/>
    <mergeCell ref="C5:C6"/>
    <mergeCell ref="D5:D6"/>
  </mergeCells>
  <pageMargins left="0.75" right="0.75" top="1" bottom="1" header="0.5" footer="0.5"/>
  <pageSetup paperSize="9" scale="5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4"/>
  <sheetViews>
    <sheetView topLeftCell="A49" workbookViewId="0">
      <selection activeCell="I89" sqref="I89"/>
    </sheetView>
  </sheetViews>
  <sheetFormatPr defaultColWidth="9.14166666666667" defaultRowHeight="12" customHeight="1"/>
  <cols>
    <col min="1" max="1" width="29" customWidth="1"/>
    <col min="2" max="2" width="28.1333333333333" customWidth="1"/>
    <col min="3" max="3" width="20.575" customWidth="1"/>
    <col min="4" max="4" width="20.1416666666667" customWidth="1"/>
    <col min="5" max="5" width="19.85" customWidth="1"/>
    <col min="6" max="6" width="9.85" customWidth="1"/>
    <col min="7" max="7" width="19" customWidth="1"/>
    <col min="8" max="8" width="12.575" customWidth="1"/>
    <col min="9" max="9" width="12.2833333333333" customWidth="1"/>
    <col min="10" max="10" width="29.1333333333333" customWidth="1"/>
  </cols>
  <sheetData>
    <row r="1" customHeight="1" spans="10:10">
      <c r="J1" s="64" t="s">
        <v>385</v>
      </c>
    </row>
    <row r="2" ht="28.5" customHeight="1" spans="1:10">
      <c r="A2" s="60" t="s">
        <v>386</v>
      </c>
      <c r="B2" s="3"/>
      <c r="C2" s="3"/>
      <c r="D2" s="3"/>
      <c r="E2" s="3"/>
      <c r="F2" s="61"/>
      <c r="G2" s="3"/>
      <c r="H2" s="61"/>
      <c r="I2" s="61"/>
      <c r="J2" s="3"/>
    </row>
    <row r="3" ht="17.25" customHeight="1" spans="1:1">
      <c r="A3" t="str">
        <f>"单位名称："&amp;"曲靖市人民政府办公室（本级）"</f>
        <v>单位名称：曲靖市人民政府办公室（本级）</v>
      </c>
    </row>
    <row r="4" ht="44.25" customHeight="1" spans="1:10">
      <c r="A4" s="153" t="s">
        <v>266</v>
      </c>
      <c r="B4" s="153" t="s">
        <v>387</v>
      </c>
      <c r="C4" s="153" t="s">
        <v>388</v>
      </c>
      <c r="D4" s="153" t="s">
        <v>389</v>
      </c>
      <c r="E4" s="153" t="s">
        <v>390</v>
      </c>
      <c r="F4" s="154" t="s">
        <v>391</v>
      </c>
      <c r="G4" s="153" t="s">
        <v>392</v>
      </c>
      <c r="H4" s="154" t="s">
        <v>393</v>
      </c>
      <c r="I4" s="154" t="s">
        <v>394</v>
      </c>
      <c r="J4" s="153" t="s">
        <v>395</v>
      </c>
    </row>
    <row r="5" ht="18.75" customHeight="1" spans="1:10">
      <c r="A5" s="153">
        <v>1</v>
      </c>
      <c r="B5" s="153">
        <v>2</v>
      </c>
      <c r="C5" s="153">
        <v>3</v>
      </c>
      <c r="D5" s="153">
        <v>4</v>
      </c>
      <c r="E5" s="153">
        <v>5</v>
      </c>
      <c r="F5" s="153">
        <v>6</v>
      </c>
      <c r="G5" s="153">
        <v>7</v>
      </c>
      <c r="H5" s="153">
        <v>8</v>
      </c>
      <c r="I5" s="153">
        <v>9</v>
      </c>
      <c r="J5" s="153">
        <v>10</v>
      </c>
    </row>
    <row r="6" ht="30" customHeight="1" spans="1:10">
      <c r="A6" s="15" t="s">
        <v>66</v>
      </c>
      <c r="B6" s="16"/>
      <c r="C6" s="16"/>
      <c r="D6" s="16"/>
      <c r="E6" s="16"/>
      <c r="F6" s="16"/>
      <c r="G6" s="16"/>
      <c r="H6" s="16"/>
      <c r="I6" s="16"/>
      <c r="J6" s="16"/>
    </row>
    <row r="7" ht="30" customHeight="1" spans="1:10">
      <c r="A7" s="15" t="s">
        <v>364</v>
      </c>
      <c r="B7" s="155" t="s">
        <v>396</v>
      </c>
      <c r="C7" s="15" t="s">
        <v>397</v>
      </c>
      <c r="D7" s="15" t="s">
        <v>398</v>
      </c>
      <c r="E7" s="15" t="s">
        <v>399</v>
      </c>
      <c r="F7" s="15" t="s">
        <v>400</v>
      </c>
      <c r="G7" s="15" t="s">
        <v>171</v>
      </c>
      <c r="H7" s="15" t="s">
        <v>401</v>
      </c>
      <c r="I7" s="15" t="s">
        <v>402</v>
      </c>
      <c r="J7" s="15" t="s">
        <v>403</v>
      </c>
    </row>
    <row r="8" ht="48" customHeight="1" spans="1:10">
      <c r="A8" s="15" t="s">
        <v>364</v>
      </c>
      <c r="B8" s="15" t="s">
        <v>404</v>
      </c>
      <c r="C8" s="15" t="s">
        <v>397</v>
      </c>
      <c r="D8" s="15" t="s">
        <v>405</v>
      </c>
      <c r="E8" s="15" t="s">
        <v>406</v>
      </c>
      <c r="F8" s="15" t="s">
        <v>407</v>
      </c>
      <c r="G8" s="15" t="s">
        <v>408</v>
      </c>
      <c r="H8" s="15" t="s">
        <v>401</v>
      </c>
      <c r="I8" s="15" t="s">
        <v>402</v>
      </c>
      <c r="J8" s="15" t="s">
        <v>409</v>
      </c>
    </row>
    <row r="9" ht="30" customHeight="1" spans="1:10">
      <c r="A9" s="15" t="s">
        <v>364</v>
      </c>
      <c r="B9" s="15" t="s">
        <v>404</v>
      </c>
      <c r="C9" s="15" t="s">
        <v>397</v>
      </c>
      <c r="D9" s="15" t="s">
        <v>410</v>
      </c>
      <c r="E9" s="15" t="s">
        <v>411</v>
      </c>
      <c r="F9" s="15" t="s">
        <v>407</v>
      </c>
      <c r="G9" s="15" t="s">
        <v>181</v>
      </c>
      <c r="H9" s="15" t="s">
        <v>412</v>
      </c>
      <c r="I9" s="15" t="s">
        <v>402</v>
      </c>
      <c r="J9" s="15" t="s">
        <v>413</v>
      </c>
    </row>
    <row r="10" ht="30" customHeight="1" spans="1:10">
      <c r="A10" s="15" t="s">
        <v>364</v>
      </c>
      <c r="B10" s="15" t="s">
        <v>404</v>
      </c>
      <c r="C10" s="15" t="s">
        <v>414</v>
      </c>
      <c r="D10" s="15" t="s">
        <v>415</v>
      </c>
      <c r="E10" s="15" t="s">
        <v>416</v>
      </c>
      <c r="F10" s="15" t="s">
        <v>400</v>
      </c>
      <c r="G10" s="15" t="s">
        <v>408</v>
      </c>
      <c r="H10" s="15" t="s">
        <v>417</v>
      </c>
      <c r="I10" s="15" t="s">
        <v>402</v>
      </c>
      <c r="J10" s="15" t="s">
        <v>418</v>
      </c>
    </row>
    <row r="11" ht="57" customHeight="1" spans="1:10">
      <c r="A11" s="15" t="s">
        <v>364</v>
      </c>
      <c r="B11" s="15" t="s">
        <v>404</v>
      </c>
      <c r="C11" s="15" t="s">
        <v>414</v>
      </c>
      <c r="D11" s="15" t="s">
        <v>415</v>
      </c>
      <c r="E11" s="15" t="s">
        <v>419</v>
      </c>
      <c r="F11" s="15" t="s">
        <v>407</v>
      </c>
      <c r="G11" s="15" t="s">
        <v>408</v>
      </c>
      <c r="H11" s="15" t="s">
        <v>401</v>
      </c>
      <c r="I11" s="15" t="s">
        <v>402</v>
      </c>
      <c r="J11" s="15" t="s">
        <v>420</v>
      </c>
    </row>
    <row r="12" ht="57" customHeight="1" spans="1:10">
      <c r="A12" s="15" t="s">
        <v>364</v>
      </c>
      <c r="B12" s="15" t="s">
        <v>404</v>
      </c>
      <c r="C12" s="15" t="s">
        <v>421</v>
      </c>
      <c r="D12" s="15" t="s">
        <v>422</v>
      </c>
      <c r="E12" s="15" t="s">
        <v>423</v>
      </c>
      <c r="F12" s="15" t="s">
        <v>400</v>
      </c>
      <c r="G12" s="15" t="s">
        <v>408</v>
      </c>
      <c r="H12" s="15" t="s">
        <v>401</v>
      </c>
      <c r="I12" s="15" t="s">
        <v>402</v>
      </c>
      <c r="J12" s="15" t="s">
        <v>424</v>
      </c>
    </row>
    <row r="13" ht="62" customHeight="1" spans="1:10">
      <c r="A13" s="15" t="s">
        <v>364</v>
      </c>
      <c r="B13" s="15" t="s">
        <v>404</v>
      </c>
      <c r="C13" s="15" t="s">
        <v>421</v>
      </c>
      <c r="D13" s="15" t="s">
        <v>422</v>
      </c>
      <c r="E13" s="15" t="s">
        <v>425</v>
      </c>
      <c r="F13" s="15" t="s">
        <v>400</v>
      </c>
      <c r="G13" s="15" t="s">
        <v>426</v>
      </c>
      <c r="H13" s="15" t="s">
        <v>401</v>
      </c>
      <c r="I13" s="15" t="s">
        <v>402</v>
      </c>
      <c r="J13" s="15" t="s">
        <v>427</v>
      </c>
    </row>
    <row r="14" ht="53" customHeight="1" spans="1:10">
      <c r="A14" s="15" t="s">
        <v>368</v>
      </c>
      <c r="B14" s="15" t="s">
        <v>428</v>
      </c>
      <c r="C14" s="15" t="s">
        <v>397</v>
      </c>
      <c r="D14" s="15" t="s">
        <v>405</v>
      </c>
      <c r="E14" s="15" t="s">
        <v>429</v>
      </c>
      <c r="F14" s="15" t="s">
        <v>407</v>
      </c>
      <c r="G14" s="15" t="s">
        <v>408</v>
      </c>
      <c r="H14" s="15" t="s">
        <v>401</v>
      </c>
      <c r="I14" s="15" t="s">
        <v>402</v>
      </c>
      <c r="J14" s="15" t="s">
        <v>430</v>
      </c>
    </row>
    <row r="15" ht="60" customHeight="1" spans="1:10">
      <c r="A15" s="15" t="s">
        <v>368</v>
      </c>
      <c r="B15" s="15" t="s">
        <v>428</v>
      </c>
      <c r="C15" s="15" t="s">
        <v>414</v>
      </c>
      <c r="D15" s="15" t="s">
        <v>415</v>
      </c>
      <c r="E15" s="15" t="s">
        <v>431</v>
      </c>
      <c r="F15" s="15" t="s">
        <v>400</v>
      </c>
      <c r="G15" s="15" t="s">
        <v>426</v>
      </c>
      <c r="H15" s="15" t="s">
        <v>401</v>
      </c>
      <c r="I15" s="15" t="s">
        <v>402</v>
      </c>
      <c r="J15" s="15" t="s">
        <v>432</v>
      </c>
    </row>
    <row r="16" ht="30" customHeight="1" spans="1:10">
      <c r="A16" s="15" t="s">
        <v>368</v>
      </c>
      <c r="B16" s="15" t="s">
        <v>428</v>
      </c>
      <c r="C16" s="15" t="s">
        <v>421</v>
      </c>
      <c r="D16" s="15" t="s">
        <v>422</v>
      </c>
      <c r="E16" s="15" t="s">
        <v>433</v>
      </c>
      <c r="F16" s="15" t="s">
        <v>400</v>
      </c>
      <c r="G16" s="15" t="s">
        <v>426</v>
      </c>
      <c r="H16" s="15" t="s">
        <v>401</v>
      </c>
      <c r="I16" s="15" t="s">
        <v>402</v>
      </c>
      <c r="J16" s="15" t="s">
        <v>434</v>
      </c>
    </row>
    <row r="17" ht="42" customHeight="1" spans="1:10">
      <c r="A17" s="15" t="s">
        <v>381</v>
      </c>
      <c r="B17" s="15" t="s">
        <v>435</v>
      </c>
      <c r="C17" s="15" t="s">
        <v>397</v>
      </c>
      <c r="D17" s="15" t="s">
        <v>398</v>
      </c>
      <c r="E17" s="15" t="s">
        <v>436</v>
      </c>
      <c r="F17" s="15" t="s">
        <v>400</v>
      </c>
      <c r="G17" s="15" t="s">
        <v>408</v>
      </c>
      <c r="H17" s="15" t="s">
        <v>437</v>
      </c>
      <c r="I17" s="15" t="s">
        <v>438</v>
      </c>
      <c r="J17" s="15" t="s">
        <v>439</v>
      </c>
    </row>
    <row r="18" ht="44" customHeight="1" spans="1:10">
      <c r="A18" s="15" t="s">
        <v>381</v>
      </c>
      <c r="B18" s="15" t="s">
        <v>435</v>
      </c>
      <c r="C18" s="15" t="s">
        <v>397</v>
      </c>
      <c r="D18" s="15" t="s">
        <v>398</v>
      </c>
      <c r="E18" s="15" t="s">
        <v>440</v>
      </c>
      <c r="F18" s="15" t="s">
        <v>407</v>
      </c>
      <c r="G18" s="15" t="s">
        <v>408</v>
      </c>
      <c r="H18" s="15" t="s">
        <v>401</v>
      </c>
      <c r="I18" s="15" t="s">
        <v>438</v>
      </c>
      <c r="J18" s="15" t="s">
        <v>441</v>
      </c>
    </row>
    <row r="19" ht="30" customHeight="1" spans="1:10">
      <c r="A19" s="15" t="s">
        <v>381</v>
      </c>
      <c r="B19" s="15" t="s">
        <v>435</v>
      </c>
      <c r="C19" s="15" t="s">
        <v>397</v>
      </c>
      <c r="D19" s="15" t="s">
        <v>405</v>
      </c>
      <c r="E19" s="15" t="s">
        <v>442</v>
      </c>
      <c r="F19" s="15" t="s">
        <v>400</v>
      </c>
      <c r="G19" s="15" t="s">
        <v>426</v>
      </c>
      <c r="H19" s="15" t="s">
        <v>401</v>
      </c>
      <c r="I19" s="15" t="s">
        <v>402</v>
      </c>
      <c r="J19" s="15" t="s">
        <v>443</v>
      </c>
    </row>
    <row r="20" ht="30" customHeight="1" spans="1:10">
      <c r="A20" s="15" t="s">
        <v>381</v>
      </c>
      <c r="B20" s="15" t="s">
        <v>435</v>
      </c>
      <c r="C20" s="15" t="s">
        <v>397</v>
      </c>
      <c r="D20" s="15" t="s">
        <v>410</v>
      </c>
      <c r="E20" s="15" t="s">
        <v>444</v>
      </c>
      <c r="F20" s="15" t="s">
        <v>407</v>
      </c>
      <c r="G20" s="15" t="s">
        <v>185</v>
      </c>
      <c r="H20" s="15" t="s">
        <v>445</v>
      </c>
      <c r="I20" s="15" t="s">
        <v>438</v>
      </c>
      <c r="J20" s="15" t="s">
        <v>446</v>
      </c>
    </row>
    <row r="21" ht="30" customHeight="1" spans="1:10">
      <c r="A21" s="15" t="s">
        <v>381</v>
      </c>
      <c r="B21" s="15" t="s">
        <v>435</v>
      </c>
      <c r="C21" s="15" t="s">
        <v>397</v>
      </c>
      <c r="D21" s="15" t="s">
        <v>447</v>
      </c>
      <c r="E21" s="15" t="s">
        <v>448</v>
      </c>
      <c r="F21" s="15" t="s">
        <v>449</v>
      </c>
      <c r="G21" s="15" t="s">
        <v>450</v>
      </c>
      <c r="H21" s="15" t="s">
        <v>451</v>
      </c>
      <c r="I21" s="15" t="s">
        <v>438</v>
      </c>
      <c r="J21" s="15" t="s">
        <v>452</v>
      </c>
    </row>
    <row r="22" ht="30" customHeight="1" spans="1:10">
      <c r="A22" s="15" t="s">
        <v>381</v>
      </c>
      <c r="B22" s="15" t="s">
        <v>435</v>
      </c>
      <c r="C22" s="15" t="s">
        <v>414</v>
      </c>
      <c r="D22" s="15" t="s">
        <v>415</v>
      </c>
      <c r="E22" s="15" t="s">
        <v>453</v>
      </c>
      <c r="F22" s="15" t="s">
        <v>407</v>
      </c>
      <c r="G22" s="15" t="s">
        <v>454</v>
      </c>
      <c r="H22" s="15" t="s">
        <v>455</v>
      </c>
      <c r="I22" s="15" t="s">
        <v>402</v>
      </c>
      <c r="J22" s="15" t="s">
        <v>456</v>
      </c>
    </row>
    <row r="23" ht="53" customHeight="1" spans="1:10">
      <c r="A23" s="15" t="s">
        <v>381</v>
      </c>
      <c r="B23" s="15" t="s">
        <v>435</v>
      </c>
      <c r="C23" s="15" t="s">
        <v>414</v>
      </c>
      <c r="D23" s="15" t="s">
        <v>415</v>
      </c>
      <c r="E23" s="15" t="s">
        <v>457</v>
      </c>
      <c r="F23" s="15" t="s">
        <v>400</v>
      </c>
      <c r="G23" s="15" t="s">
        <v>426</v>
      </c>
      <c r="H23" s="15" t="s">
        <v>401</v>
      </c>
      <c r="I23" s="15" t="s">
        <v>402</v>
      </c>
      <c r="J23" s="15" t="s">
        <v>458</v>
      </c>
    </row>
    <row r="24" ht="56" customHeight="1" spans="1:10">
      <c r="A24" s="15" t="s">
        <v>381</v>
      </c>
      <c r="B24" s="15" t="s">
        <v>435</v>
      </c>
      <c r="C24" s="15" t="s">
        <v>421</v>
      </c>
      <c r="D24" s="15" t="s">
        <v>422</v>
      </c>
      <c r="E24" s="15" t="s">
        <v>459</v>
      </c>
      <c r="F24" s="15" t="s">
        <v>400</v>
      </c>
      <c r="G24" s="15" t="s">
        <v>426</v>
      </c>
      <c r="H24" s="15" t="s">
        <v>401</v>
      </c>
      <c r="I24" s="15" t="s">
        <v>402</v>
      </c>
      <c r="J24" s="15" t="s">
        <v>460</v>
      </c>
    </row>
    <row r="25" ht="30" customHeight="1" spans="1:10">
      <c r="A25" s="15" t="s">
        <v>373</v>
      </c>
      <c r="B25" s="15" t="s">
        <v>461</v>
      </c>
      <c r="C25" s="15" t="s">
        <v>397</v>
      </c>
      <c r="D25" s="15" t="s">
        <v>398</v>
      </c>
      <c r="E25" s="15" t="s">
        <v>462</v>
      </c>
      <c r="F25" s="15" t="s">
        <v>400</v>
      </c>
      <c r="G25" s="15" t="s">
        <v>171</v>
      </c>
      <c r="H25" s="15" t="s">
        <v>437</v>
      </c>
      <c r="I25" s="15" t="s">
        <v>438</v>
      </c>
      <c r="J25" s="15" t="s">
        <v>463</v>
      </c>
    </row>
    <row r="26" ht="49" customHeight="1" spans="1:10">
      <c r="A26" s="15" t="s">
        <v>373</v>
      </c>
      <c r="B26" s="15" t="s">
        <v>461</v>
      </c>
      <c r="C26" s="15" t="s">
        <v>397</v>
      </c>
      <c r="D26" s="15" t="s">
        <v>398</v>
      </c>
      <c r="E26" s="15" t="s">
        <v>464</v>
      </c>
      <c r="F26" s="15" t="s">
        <v>407</v>
      </c>
      <c r="G26" s="15" t="s">
        <v>408</v>
      </c>
      <c r="H26" s="15" t="s">
        <v>401</v>
      </c>
      <c r="I26" s="15" t="s">
        <v>402</v>
      </c>
      <c r="J26" s="15" t="s">
        <v>465</v>
      </c>
    </row>
    <row r="27" ht="30" customHeight="1" spans="1:10">
      <c r="A27" s="15" t="s">
        <v>373</v>
      </c>
      <c r="B27" s="15" t="s">
        <v>461</v>
      </c>
      <c r="C27" s="15" t="s">
        <v>397</v>
      </c>
      <c r="D27" s="15" t="s">
        <v>398</v>
      </c>
      <c r="E27" s="15" t="s">
        <v>466</v>
      </c>
      <c r="F27" s="15" t="s">
        <v>400</v>
      </c>
      <c r="G27" s="15" t="s">
        <v>173</v>
      </c>
      <c r="H27" s="15" t="s">
        <v>467</v>
      </c>
      <c r="I27" s="15" t="s">
        <v>438</v>
      </c>
      <c r="J27" s="15" t="s">
        <v>468</v>
      </c>
    </row>
    <row r="28" ht="50" customHeight="1" spans="1:10">
      <c r="A28" s="15" t="s">
        <v>373</v>
      </c>
      <c r="B28" s="15" t="s">
        <v>461</v>
      </c>
      <c r="C28" s="15" t="s">
        <v>397</v>
      </c>
      <c r="D28" s="15" t="s">
        <v>405</v>
      </c>
      <c r="E28" s="15" t="s">
        <v>469</v>
      </c>
      <c r="F28" s="15" t="s">
        <v>407</v>
      </c>
      <c r="G28" s="15" t="s">
        <v>408</v>
      </c>
      <c r="H28" s="15" t="s">
        <v>401</v>
      </c>
      <c r="I28" s="15" t="s">
        <v>402</v>
      </c>
      <c r="J28" s="15" t="s">
        <v>470</v>
      </c>
    </row>
    <row r="29" ht="30" customHeight="1" spans="1:10">
      <c r="A29" s="15" t="s">
        <v>373</v>
      </c>
      <c r="B29" s="15" t="s">
        <v>461</v>
      </c>
      <c r="C29" s="15" t="s">
        <v>397</v>
      </c>
      <c r="D29" s="15" t="s">
        <v>410</v>
      </c>
      <c r="E29" s="15" t="s">
        <v>471</v>
      </c>
      <c r="F29" s="15" t="s">
        <v>449</v>
      </c>
      <c r="G29" s="15" t="s">
        <v>185</v>
      </c>
      <c r="H29" s="15" t="s">
        <v>445</v>
      </c>
      <c r="I29" s="15" t="s">
        <v>402</v>
      </c>
      <c r="J29" s="15" t="s">
        <v>472</v>
      </c>
    </row>
    <row r="30" ht="30" customHeight="1" spans="1:10">
      <c r="A30" s="15" t="s">
        <v>373</v>
      </c>
      <c r="B30" s="15" t="s">
        <v>461</v>
      </c>
      <c r="C30" s="15" t="s">
        <v>414</v>
      </c>
      <c r="D30" s="15" t="s">
        <v>473</v>
      </c>
      <c r="E30" s="15" t="s">
        <v>474</v>
      </c>
      <c r="F30" s="15" t="s">
        <v>407</v>
      </c>
      <c r="G30" s="15" t="s">
        <v>475</v>
      </c>
      <c r="H30" s="15" t="s">
        <v>476</v>
      </c>
      <c r="I30" s="15" t="s">
        <v>402</v>
      </c>
      <c r="J30" s="15" t="s">
        <v>477</v>
      </c>
    </row>
    <row r="31" ht="48" customHeight="1" spans="1:10">
      <c r="A31" s="15" t="s">
        <v>373</v>
      </c>
      <c r="B31" s="15" t="s">
        <v>461</v>
      </c>
      <c r="C31" s="15" t="s">
        <v>421</v>
      </c>
      <c r="D31" s="15" t="s">
        <v>422</v>
      </c>
      <c r="E31" s="15" t="s">
        <v>478</v>
      </c>
      <c r="F31" s="15" t="s">
        <v>400</v>
      </c>
      <c r="G31" s="15" t="s">
        <v>479</v>
      </c>
      <c r="H31" s="15" t="s">
        <v>401</v>
      </c>
      <c r="I31" s="15" t="s">
        <v>402</v>
      </c>
      <c r="J31" s="15" t="s">
        <v>480</v>
      </c>
    </row>
    <row r="32" ht="30" customHeight="1" spans="1:10">
      <c r="A32" s="15" t="s">
        <v>383</v>
      </c>
      <c r="B32" s="15" t="s">
        <v>481</v>
      </c>
      <c r="C32" s="15" t="s">
        <v>397</v>
      </c>
      <c r="D32" s="15" t="s">
        <v>398</v>
      </c>
      <c r="E32" s="15" t="s">
        <v>482</v>
      </c>
      <c r="F32" s="15" t="s">
        <v>400</v>
      </c>
      <c r="G32" s="15" t="s">
        <v>181</v>
      </c>
      <c r="H32" s="15" t="s">
        <v>483</v>
      </c>
      <c r="I32" s="15" t="s">
        <v>438</v>
      </c>
      <c r="J32" s="15" t="s">
        <v>484</v>
      </c>
    </row>
    <row r="33" ht="30" customHeight="1" spans="1:10">
      <c r="A33" s="15" t="s">
        <v>383</v>
      </c>
      <c r="B33" s="15" t="s">
        <v>485</v>
      </c>
      <c r="C33" s="15" t="s">
        <v>397</v>
      </c>
      <c r="D33" s="15" t="s">
        <v>398</v>
      </c>
      <c r="E33" s="15" t="s">
        <v>486</v>
      </c>
      <c r="F33" s="15" t="s">
        <v>400</v>
      </c>
      <c r="G33" s="15" t="s">
        <v>487</v>
      </c>
      <c r="H33" s="15" t="s">
        <v>483</v>
      </c>
      <c r="I33" s="15" t="s">
        <v>438</v>
      </c>
      <c r="J33" s="15" t="s">
        <v>488</v>
      </c>
    </row>
    <row r="34" ht="30" customHeight="1" spans="1:10">
      <c r="A34" s="15" t="s">
        <v>383</v>
      </c>
      <c r="B34" s="15" t="s">
        <v>485</v>
      </c>
      <c r="C34" s="15" t="s">
        <v>397</v>
      </c>
      <c r="D34" s="15" t="s">
        <v>398</v>
      </c>
      <c r="E34" s="15" t="s">
        <v>489</v>
      </c>
      <c r="F34" s="15" t="s">
        <v>400</v>
      </c>
      <c r="G34" s="15" t="s">
        <v>490</v>
      </c>
      <c r="H34" s="15" t="s">
        <v>491</v>
      </c>
      <c r="I34" s="15" t="s">
        <v>438</v>
      </c>
      <c r="J34" s="15" t="s">
        <v>492</v>
      </c>
    </row>
    <row r="35" ht="30" customHeight="1" spans="1:10">
      <c r="A35" s="15" t="s">
        <v>383</v>
      </c>
      <c r="B35" s="15" t="s">
        <v>485</v>
      </c>
      <c r="C35" s="15" t="s">
        <v>397</v>
      </c>
      <c r="D35" s="15" t="s">
        <v>398</v>
      </c>
      <c r="E35" s="15" t="s">
        <v>493</v>
      </c>
      <c r="F35" s="15" t="s">
        <v>400</v>
      </c>
      <c r="G35" s="15" t="s">
        <v>181</v>
      </c>
      <c r="H35" s="15" t="s">
        <v>494</v>
      </c>
      <c r="I35" s="15" t="s">
        <v>438</v>
      </c>
      <c r="J35" s="15" t="s">
        <v>495</v>
      </c>
    </row>
    <row r="36" ht="30" customHeight="1" spans="1:10">
      <c r="A36" s="15" t="s">
        <v>383</v>
      </c>
      <c r="B36" s="15" t="s">
        <v>485</v>
      </c>
      <c r="C36" s="15" t="s">
        <v>414</v>
      </c>
      <c r="D36" s="15" t="s">
        <v>415</v>
      </c>
      <c r="E36" s="15" t="s">
        <v>496</v>
      </c>
      <c r="F36" s="15" t="s">
        <v>400</v>
      </c>
      <c r="G36" s="15" t="s">
        <v>157</v>
      </c>
      <c r="H36" s="15" t="s">
        <v>483</v>
      </c>
      <c r="I36" s="15" t="s">
        <v>402</v>
      </c>
      <c r="J36" s="15" t="s">
        <v>497</v>
      </c>
    </row>
    <row r="37" ht="51" customHeight="1" spans="1:10">
      <c r="A37" s="15" t="s">
        <v>383</v>
      </c>
      <c r="B37" s="15" t="s">
        <v>485</v>
      </c>
      <c r="C37" s="15" t="s">
        <v>421</v>
      </c>
      <c r="D37" s="15" t="s">
        <v>422</v>
      </c>
      <c r="E37" s="15" t="s">
        <v>498</v>
      </c>
      <c r="F37" s="15" t="s">
        <v>400</v>
      </c>
      <c r="G37" s="15" t="s">
        <v>499</v>
      </c>
      <c r="H37" s="15" t="s">
        <v>401</v>
      </c>
      <c r="I37" s="15" t="s">
        <v>438</v>
      </c>
      <c r="J37" s="15" t="s">
        <v>500</v>
      </c>
    </row>
    <row r="38" ht="30" customHeight="1" spans="1:10">
      <c r="A38" s="15" t="s">
        <v>371</v>
      </c>
      <c r="B38" s="15" t="s">
        <v>501</v>
      </c>
      <c r="C38" s="15" t="s">
        <v>397</v>
      </c>
      <c r="D38" s="15" t="s">
        <v>398</v>
      </c>
      <c r="E38" s="15" t="s">
        <v>502</v>
      </c>
      <c r="F38" s="15" t="s">
        <v>400</v>
      </c>
      <c r="G38" s="15" t="s">
        <v>181</v>
      </c>
      <c r="H38" s="15" t="s">
        <v>437</v>
      </c>
      <c r="I38" s="15" t="s">
        <v>438</v>
      </c>
      <c r="J38" s="15" t="s">
        <v>503</v>
      </c>
    </row>
    <row r="39" ht="55" customHeight="1" spans="1:10">
      <c r="A39" s="15" t="s">
        <v>371</v>
      </c>
      <c r="B39" s="15" t="s">
        <v>501</v>
      </c>
      <c r="C39" s="15" t="s">
        <v>397</v>
      </c>
      <c r="D39" s="15" t="s">
        <v>398</v>
      </c>
      <c r="E39" s="15" t="s">
        <v>504</v>
      </c>
      <c r="F39" s="15" t="s">
        <v>400</v>
      </c>
      <c r="G39" s="15" t="s">
        <v>505</v>
      </c>
      <c r="H39" s="15" t="s">
        <v>401</v>
      </c>
      <c r="I39" s="15" t="s">
        <v>402</v>
      </c>
      <c r="J39" s="15" t="s">
        <v>506</v>
      </c>
    </row>
    <row r="40" ht="30" customHeight="1" spans="1:10">
      <c r="A40" s="15" t="s">
        <v>371</v>
      </c>
      <c r="B40" s="15" t="s">
        <v>501</v>
      </c>
      <c r="C40" s="15" t="s">
        <v>397</v>
      </c>
      <c r="D40" s="15" t="s">
        <v>398</v>
      </c>
      <c r="E40" s="15" t="s">
        <v>507</v>
      </c>
      <c r="F40" s="15" t="s">
        <v>400</v>
      </c>
      <c r="G40" s="15" t="s">
        <v>181</v>
      </c>
      <c r="H40" s="15" t="s">
        <v>467</v>
      </c>
      <c r="I40" s="15" t="s">
        <v>438</v>
      </c>
      <c r="J40" s="15" t="s">
        <v>508</v>
      </c>
    </row>
    <row r="41" ht="30" customHeight="1" spans="1:10">
      <c r="A41" s="15" t="s">
        <v>371</v>
      </c>
      <c r="B41" s="15" t="s">
        <v>501</v>
      </c>
      <c r="C41" s="15" t="s">
        <v>397</v>
      </c>
      <c r="D41" s="15" t="s">
        <v>398</v>
      </c>
      <c r="E41" s="15" t="s">
        <v>509</v>
      </c>
      <c r="F41" s="15" t="s">
        <v>400</v>
      </c>
      <c r="G41" s="15" t="s">
        <v>181</v>
      </c>
      <c r="H41" s="15" t="s">
        <v>437</v>
      </c>
      <c r="I41" s="15" t="s">
        <v>438</v>
      </c>
      <c r="J41" s="15" t="s">
        <v>510</v>
      </c>
    </row>
    <row r="42" ht="51" customHeight="1" spans="1:10">
      <c r="A42" s="15" t="s">
        <v>371</v>
      </c>
      <c r="B42" s="15" t="s">
        <v>501</v>
      </c>
      <c r="C42" s="15" t="s">
        <v>397</v>
      </c>
      <c r="D42" s="15" t="s">
        <v>405</v>
      </c>
      <c r="E42" s="15" t="s">
        <v>511</v>
      </c>
      <c r="F42" s="15" t="s">
        <v>407</v>
      </c>
      <c r="G42" s="15" t="s">
        <v>408</v>
      </c>
      <c r="H42" s="15" t="s">
        <v>401</v>
      </c>
      <c r="I42" s="15" t="s">
        <v>438</v>
      </c>
      <c r="J42" s="15" t="s">
        <v>512</v>
      </c>
    </row>
    <row r="43" ht="30" customHeight="1" spans="1:10">
      <c r="A43" s="15" t="s">
        <v>371</v>
      </c>
      <c r="B43" s="15" t="s">
        <v>501</v>
      </c>
      <c r="C43" s="15" t="s">
        <v>414</v>
      </c>
      <c r="D43" s="15" t="s">
        <v>473</v>
      </c>
      <c r="E43" s="15" t="s">
        <v>513</v>
      </c>
      <c r="F43" s="15" t="s">
        <v>407</v>
      </c>
      <c r="G43" s="15" t="s">
        <v>475</v>
      </c>
      <c r="H43" s="15" t="s">
        <v>476</v>
      </c>
      <c r="I43" s="15" t="s">
        <v>402</v>
      </c>
      <c r="J43" s="15" t="s">
        <v>514</v>
      </c>
    </row>
    <row r="44" ht="30" customHeight="1" spans="1:10">
      <c r="A44" s="15" t="s">
        <v>371</v>
      </c>
      <c r="B44" s="15" t="s">
        <v>501</v>
      </c>
      <c r="C44" s="15" t="s">
        <v>414</v>
      </c>
      <c r="D44" s="15" t="s">
        <v>473</v>
      </c>
      <c r="E44" s="15" t="s">
        <v>515</v>
      </c>
      <c r="F44" s="15" t="s">
        <v>400</v>
      </c>
      <c r="G44" s="15" t="s">
        <v>426</v>
      </c>
      <c r="H44" s="15" t="s">
        <v>467</v>
      </c>
      <c r="I44" s="15" t="s">
        <v>438</v>
      </c>
      <c r="J44" s="15" t="s">
        <v>516</v>
      </c>
    </row>
    <row r="45" ht="30" customHeight="1" spans="1:10">
      <c r="A45" s="15" t="s">
        <v>371</v>
      </c>
      <c r="B45" s="15" t="s">
        <v>501</v>
      </c>
      <c r="C45" s="15" t="s">
        <v>421</v>
      </c>
      <c r="D45" s="15" t="s">
        <v>422</v>
      </c>
      <c r="E45" s="15" t="s">
        <v>517</v>
      </c>
      <c r="F45" s="15" t="s">
        <v>400</v>
      </c>
      <c r="G45" s="15" t="s">
        <v>518</v>
      </c>
      <c r="H45" s="15" t="s">
        <v>519</v>
      </c>
      <c r="I45" s="15" t="s">
        <v>438</v>
      </c>
      <c r="J45" s="15" t="s">
        <v>520</v>
      </c>
    </row>
    <row r="46" ht="51" customHeight="1" spans="1:10">
      <c r="A46" s="15" t="s">
        <v>371</v>
      </c>
      <c r="B46" s="15" t="s">
        <v>501</v>
      </c>
      <c r="C46" s="15" t="s">
        <v>421</v>
      </c>
      <c r="D46" s="15" t="s">
        <v>422</v>
      </c>
      <c r="E46" s="15" t="s">
        <v>521</v>
      </c>
      <c r="F46" s="15" t="s">
        <v>400</v>
      </c>
      <c r="G46" s="15" t="s">
        <v>426</v>
      </c>
      <c r="H46" s="15" t="s">
        <v>401</v>
      </c>
      <c r="I46" s="15" t="s">
        <v>402</v>
      </c>
      <c r="J46" s="15" t="s">
        <v>522</v>
      </c>
    </row>
    <row r="47" ht="30" customHeight="1" spans="1:10">
      <c r="A47" s="15" t="s">
        <v>355</v>
      </c>
      <c r="B47" s="15" t="s">
        <v>523</v>
      </c>
      <c r="C47" s="15" t="s">
        <v>397</v>
      </c>
      <c r="D47" s="15" t="s">
        <v>398</v>
      </c>
      <c r="E47" s="15" t="s">
        <v>524</v>
      </c>
      <c r="F47" s="15" t="s">
        <v>400</v>
      </c>
      <c r="G47" s="15" t="s">
        <v>487</v>
      </c>
      <c r="H47" s="15" t="s">
        <v>525</v>
      </c>
      <c r="I47" s="15" t="s">
        <v>438</v>
      </c>
      <c r="J47" s="15" t="s">
        <v>526</v>
      </c>
    </row>
    <row r="48" ht="30" customHeight="1" spans="1:10">
      <c r="A48" s="15" t="s">
        <v>355</v>
      </c>
      <c r="B48" s="15" t="s">
        <v>523</v>
      </c>
      <c r="C48" s="15" t="s">
        <v>414</v>
      </c>
      <c r="D48" s="15" t="s">
        <v>415</v>
      </c>
      <c r="E48" s="15" t="s">
        <v>527</v>
      </c>
      <c r="F48" s="15" t="s">
        <v>400</v>
      </c>
      <c r="G48" s="15" t="s">
        <v>160</v>
      </c>
      <c r="H48" s="15" t="s">
        <v>401</v>
      </c>
      <c r="I48" s="15" t="s">
        <v>402</v>
      </c>
      <c r="J48" s="15" t="s">
        <v>528</v>
      </c>
    </row>
    <row r="49" ht="30" customHeight="1" spans="1:10">
      <c r="A49" s="15" t="s">
        <v>355</v>
      </c>
      <c r="B49" s="15" t="s">
        <v>523</v>
      </c>
      <c r="C49" s="15" t="s">
        <v>421</v>
      </c>
      <c r="D49" s="15" t="s">
        <v>422</v>
      </c>
      <c r="E49" s="15" t="s">
        <v>529</v>
      </c>
      <c r="F49" s="15" t="s">
        <v>400</v>
      </c>
      <c r="G49" s="15" t="s">
        <v>505</v>
      </c>
      <c r="H49" s="15" t="s">
        <v>401</v>
      </c>
      <c r="I49" s="15" t="s">
        <v>402</v>
      </c>
      <c r="J49" s="15" t="s">
        <v>530</v>
      </c>
    </row>
    <row r="50" ht="30" customHeight="1" spans="1:10">
      <c r="A50" s="15" t="s">
        <v>355</v>
      </c>
      <c r="B50" s="15" t="s">
        <v>523</v>
      </c>
      <c r="C50" s="15" t="s">
        <v>421</v>
      </c>
      <c r="D50" s="15" t="s">
        <v>422</v>
      </c>
      <c r="E50" s="15" t="s">
        <v>529</v>
      </c>
      <c r="F50" s="15" t="s">
        <v>400</v>
      </c>
      <c r="G50" s="15" t="s">
        <v>505</v>
      </c>
      <c r="H50" s="15" t="s">
        <v>401</v>
      </c>
      <c r="I50" s="15" t="s">
        <v>402</v>
      </c>
      <c r="J50" s="15" t="s">
        <v>530</v>
      </c>
    </row>
    <row r="51" ht="30" customHeight="1" spans="1:10">
      <c r="A51" s="15" t="s">
        <v>377</v>
      </c>
      <c r="B51" s="15" t="s">
        <v>531</v>
      </c>
      <c r="C51" s="15" t="s">
        <v>397</v>
      </c>
      <c r="D51" s="15" t="s">
        <v>398</v>
      </c>
      <c r="E51" s="15" t="s">
        <v>532</v>
      </c>
      <c r="F51" s="15" t="s">
        <v>407</v>
      </c>
      <c r="G51" s="15" t="s">
        <v>408</v>
      </c>
      <c r="H51" s="15" t="s">
        <v>401</v>
      </c>
      <c r="I51" s="15" t="s">
        <v>438</v>
      </c>
      <c r="J51" s="15" t="s">
        <v>533</v>
      </c>
    </row>
    <row r="52" ht="30" customHeight="1" spans="1:10">
      <c r="A52" s="15" t="s">
        <v>377</v>
      </c>
      <c r="B52" s="15" t="s">
        <v>531</v>
      </c>
      <c r="C52" s="15" t="s">
        <v>397</v>
      </c>
      <c r="D52" s="15" t="s">
        <v>398</v>
      </c>
      <c r="E52" s="15" t="s">
        <v>534</v>
      </c>
      <c r="F52" s="15" t="s">
        <v>400</v>
      </c>
      <c r="G52" s="15" t="s">
        <v>487</v>
      </c>
      <c r="H52" s="15" t="s">
        <v>525</v>
      </c>
      <c r="I52" s="15" t="s">
        <v>438</v>
      </c>
      <c r="J52" s="15" t="s">
        <v>535</v>
      </c>
    </row>
    <row r="53" ht="30" customHeight="1" spans="1:10">
      <c r="A53" s="15" t="s">
        <v>377</v>
      </c>
      <c r="B53" s="15" t="s">
        <v>531</v>
      </c>
      <c r="C53" s="15" t="s">
        <v>414</v>
      </c>
      <c r="D53" s="15" t="s">
        <v>415</v>
      </c>
      <c r="E53" s="15" t="s">
        <v>536</v>
      </c>
      <c r="F53" s="15" t="s">
        <v>407</v>
      </c>
      <c r="G53" s="15" t="s">
        <v>537</v>
      </c>
      <c r="H53" s="15" t="s">
        <v>537</v>
      </c>
      <c r="I53" s="15" t="s">
        <v>438</v>
      </c>
      <c r="J53" s="15" t="s">
        <v>538</v>
      </c>
    </row>
    <row r="54" ht="30" customHeight="1" spans="1:10">
      <c r="A54" s="15" t="s">
        <v>377</v>
      </c>
      <c r="B54" s="15" t="s">
        <v>531</v>
      </c>
      <c r="C54" s="15" t="s">
        <v>421</v>
      </c>
      <c r="D54" s="15" t="s">
        <v>422</v>
      </c>
      <c r="E54" s="15" t="s">
        <v>539</v>
      </c>
      <c r="F54" s="15" t="s">
        <v>400</v>
      </c>
      <c r="G54" s="15" t="s">
        <v>426</v>
      </c>
      <c r="H54" s="15" t="s">
        <v>401</v>
      </c>
      <c r="I54" s="15" t="s">
        <v>438</v>
      </c>
      <c r="J54" s="15" t="s">
        <v>540</v>
      </c>
    </row>
  </sheetData>
  <mergeCells count="17">
    <mergeCell ref="A2:J2"/>
    <mergeCell ref="A7:A13"/>
    <mergeCell ref="A14:A16"/>
    <mergeCell ref="A17:A24"/>
    <mergeCell ref="A25:A31"/>
    <mergeCell ref="A32:A37"/>
    <mergeCell ref="A38:A46"/>
    <mergeCell ref="A47:A50"/>
    <mergeCell ref="A51:A54"/>
    <mergeCell ref="B7:B13"/>
    <mergeCell ref="B14:B16"/>
    <mergeCell ref="B17:B24"/>
    <mergeCell ref="B25:B31"/>
    <mergeCell ref="B32:B37"/>
    <mergeCell ref="B38:B46"/>
    <mergeCell ref="B47:B50"/>
    <mergeCell ref="B51:B54"/>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tabSelected="1" workbookViewId="0">
      <selection activeCell="A8" sqref="A8:C8"/>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78" t="s">
        <v>541</v>
      </c>
    </row>
    <row r="2" ht="28.5" customHeight="1" spans="2:11">
      <c r="B2" s="141" t="s">
        <v>542</v>
      </c>
      <c r="C2" s="23"/>
      <c r="D2" s="23"/>
      <c r="E2" s="23"/>
      <c r="F2" s="23"/>
      <c r="G2" s="84"/>
      <c r="H2" s="23"/>
      <c r="I2" s="84"/>
      <c r="J2" s="84"/>
      <c r="K2" s="23"/>
    </row>
    <row r="3" ht="17.25" customHeight="1" spans="1:2">
      <c r="A3" t="s">
        <v>543</v>
      </c>
      <c r="B3" s="142"/>
    </row>
    <row r="4" ht="44.25" customHeight="1" spans="1:11">
      <c r="A4" s="143" t="s">
        <v>265</v>
      </c>
      <c r="B4" s="52" t="s">
        <v>544</v>
      </c>
      <c r="C4" s="52" t="s">
        <v>387</v>
      </c>
      <c r="D4" s="52" t="s">
        <v>388</v>
      </c>
      <c r="E4" s="52" t="s">
        <v>389</v>
      </c>
      <c r="F4" s="52" t="s">
        <v>390</v>
      </c>
      <c r="G4" s="62" t="s">
        <v>391</v>
      </c>
      <c r="H4" s="52" t="s">
        <v>392</v>
      </c>
      <c r="I4" s="62" t="s">
        <v>393</v>
      </c>
      <c r="J4" s="62" t="s">
        <v>394</v>
      </c>
      <c r="K4" s="52" t="s">
        <v>395</v>
      </c>
    </row>
    <row r="5" ht="14.25" customHeight="1" spans="1:11">
      <c r="A5" s="144">
        <v>1</v>
      </c>
      <c r="B5" s="145">
        <v>2</v>
      </c>
      <c r="C5" s="146">
        <v>3</v>
      </c>
      <c r="D5" s="147">
        <v>4</v>
      </c>
      <c r="E5" s="147">
        <v>5</v>
      </c>
      <c r="F5" s="147">
        <v>6</v>
      </c>
      <c r="G5" s="147">
        <v>7</v>
      </c>
      <c r="H5" s="146">
        <v>8</v>
      </c>
      <c r="I5" s="147">
        <v>8</v>
      </c>
      <c r="J5" s="146">
        <v>10</v>
      </c>
      <c r="K5" s="146">
        <v>11</v>
      </c>
    </row>
    <row r="6" ht="42" customHeight="1" spans="1:11">
      <c r="A6" s="16"/>
      <c r="B6" s="15"/>
      <c r="C6" s="148"/>
      <c r="D6" s="148"/>
      <c r="E6" s="148"/>
      <c r="F6" s="149"/>
      <c r="G6" s="150"/>
      <c r="H6" s="149"/>
      <c r="I6" s="150"/>
      <c r="J6" s="150"/>
      <c r="K6" s="149"/>
    </row>
    <row r="7" ht="51.75" customHeight="1" spans="1:11">
      <c r="A7" s="144"/>
      <c r="B7" s="15"/>
      <c r="C7" s="15"/>
      <c r="D7" s="15"/>
      <c r="E7" s="15"/>
      <c r="F7" s="15"/>
      <c r="G7" s="15"/>
      <c r="H7" s="15"/>
      <c r="I7" s="15"/>
      <c r="J7" s="15"/>
      <c r="K7" s="152"/>
    </row>
    <row r="8" s="21" customFormat="1" spans="1:10">
      <c r="A8" s="151" t="s">
        <v>545</v>
      </c>
      <c r="B8" s="151"/>
      <c r="C8" s="151"/>
      <c r="D8" s="41"/>
      <c r="E8" s="41"/>
      <c r="G8" s="41"/>
      <c r="J8" s="41"/>
    </row>
  </sheetData>
  <mergeCells count="2">
    <mergeCell ref="B2:K2"/>
    <mergeCell ref="A8:C8"/>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workbookViewId="0">
      <selection activeCell="B17" sqref="B17"/>
    </sheetView>
  </sheetViews>
  <sheetFormatPr defaultColWidth="9.14166666666667" defaultRowHeight="14.25" customHeight="1" outlineLevelCol="7"/>
  <cols>
    <col min="1" max="1" width="26.85" customWidth="1"/>
    <col min="2" max="2" width="34.2833333333333" customWidth="1"/>
    <col min="3" max="3" width="30.425" customWidth="1"/>
    <col min="4" max="4" width="28.7166666666667" customWidth="1"/>
    <col min="5" max="6" width="26.85" customWidth="1"/>
  </cols>
  <sheetData>
    <row r="1" ht="12" customHeight="1" spans="1:6">
      <c r="A1" s="115">
        <v>1</v>
      </c>
      <c r="B1" s="116">
        <v>0</v>
      </c>
      <c r="C1" s="115">
        <v>1</v>
      </c>
      <c r="D1" s="132"/>
      <c r="E1" s="132"/>
      <c r="F1" s="113" t="s">
        <v>546</v>
      </c>
    </row>
    <row r="2" ht="26.25" customHeight="1" spans="1:6">
      <c r="A2" s="119" t="s">
        <v>547</v>
      </c>
      <c r="B2" s="119" t="s">
        <v>547</v>
      </c>
      <c r="C2" s="120"/>
      <c r="D2" s="133"/>
      <c r="E2" s="133"/>
      <c r="F2" s="133"/>
    </row>
    <row r="3" ht="13.5" customHeight="1" spans="1:6">
      <c r="A3" s="4" t="str">
        <f>"单位名称："&amp;"曲靖市人民政府办公室（本级）"</f>
        <v>单位名称：曲靖市人民政府办公室（本级）</v>
      </c>
      <c r="B3" s="4" t="s">
        <v>548</v>
      </c>
      <c r="C3" s="115"/>
      <c r="D3" s="132"/>
      <c r="E3" s="132"/>
      <c r="F3" s="294" t="s">
        <v>2</v>
      </c>
    </row>
    <row r="4" ht="19.5" customHeight="1" spans="1:6">
      <c r="A4" s="75" t="s">
        <v>549</v>
      </c>
      <c r="B4" s="134" t="s">
        <v>69</v>
      </c>
      <c r="C4" s="75" t="s">
        <v>70</v>
      </c>
      <c r="D4" s="10" t="s">
        <v>550</v>
      </c>
      <c r="E4" s="10"/>
      <c r="F4" s="10"/>
    </row>
    <row r="5" ht="18.75" customHeight="1" spans="1:6">
      <c r="A5" s="75"/>
      <c r="B5" s="135"/>
      <c r="C5" s="75"/>
      <c r="D5" s="10" t="s">
        <v>52</v>
      </c>
      <c r="E5" s="10" t="s">
        <v>71</v>
      </c>
      <c r="F5" s="10" t="s">
        <v>72</v>
      </c>
    </row>
    <row r="6" ht="23.25" customHeight="1" spans="1:6">
      <c r="A6" s="62">
        <v>1</v>
      </c>
      <c r="B6" s="127" t="s">
        <v>157</v>
      </c>
      <c r="C6" s="62">
        <v>3</v>
      </c>
      <c r="D6" s="74">
        <v>4</v>
      </c>
      <c r="E6" s="74">
        <v>5</v>
      </c>
      <c r="F6" s="74">
        <v>6</v>
      </c>
    </row>
    <row r="7" ht="23.25" customHeight="1" spans="1:6">
      <c r="A7" s="15"/>
      <c r="B7" s="16"/>
      <c r="C7" s="16"/>
      <c r="D7" s="17"/>
      <c r="E7" s="17"/>
      <c r="F7" s="17"/>
    </row>
    <row r="8" ht="24" customHeight="1" spans="1:6">
      <c r="A8" s="16"/>
      <c r="B8" s="15"/>
      <c r="C8" s="15"/>
      <c r="D8" s="17"/>
      <c r="E8" s="17"/>
      <c r="F8" s="17"/>
    </row>
    <row r="9" ht="18.75" customHeight="1" spans="1:6">
      <c r="A9" s="136" t="s">
        <v>121</v>
      </c>
      <c r="B9" s="136" t="s">
        <v>121</v>
      </c>
      <c r="C9" s="137" t="s">
        <v>121</v>
      </c>
      <c r="D9" s="17"/>
      <c r="E9" s="17"/>
      <c r="F9" s="17"/>
    </row>
    <row r="10" s="77" customFormat="1" ht="22.95" customHeight="1" spans="1:8">
      <c r="A10" s="138" t="s">
        <v>551</v>
      </c>
      <c r="B10" s="139"/>
      <c r="C10" s="139"/>
      <c r="D10" s="139"/>
      <c r="E10" s="139"/>
      <c r="F10" s="140"/>
      <c r="G10" s="139"/>
      <c r="H10" s="140"/>
    </row>
  </sheetData>
  <mergeCells count="8">
    <mergeCell ref="A2:F2"/>
    <mergeCell ref="A3:C3"/>
    <mergeCell ref="D4:F4"/>
    <mergeCell ref="A9:C9"/>
    <mergeCell ref="A10:H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7" sqref="A17"/>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5">
        <v>1</v>
      </c>
      <c r="B1" s="116">
        <v>0</v>
      </c>
      <c r="C1" s="115">
        <v>1</v>
      </c>
      <c r="D1" s="117"/>
      <c r="E1" s="117"/>
      <c r="F1" s="118" t="s">
        <v>552</v>
      </c>
    </row>
    <row r="2" ht="26.25" customHeight="1" spans="1:6">
      <c r="A2" s="119" t="s">
        <v>553</v>
      </c>
      <c r="B2" s="119" t="s">
        <v>547</v>
      </c>
      <c r="C2" s="120"/>
      <c r="D2" s="121"/>
      <c r="E2" s="121"/>
      <c r="F2" s="121"/>
    </row>
    <row r="3" ht="13.5" customHeight="1" spans="1:6">
      <c r="A3" s="4" t="str">
        <f>"单位名称："&amp;"曲靖市人民政府办公室（本级）"</f>
        <v>单位名称：曲靖市人民政府办公室（本级）</v>
      </c>
      <c r="B3" s="122" t="s">
        <v>548</v>
      </c>
      <c r="C3" s="115"/>
      <c r="D3" s="117"/>
      <c r="E3" s="117"/>
      <c r="F3" s="294" t="s">
        <v>2</v>
      </c>
    </row>
    <row r="4" ht="19.5" customHeight="1" spans="1:6">
      <c r="A4" s="123" t="s">
        <v>549</v>
      </c>
      <c r="B4" s="124" t="s">
        <v>69</v>
      </c>
      <c r="C4" s="123" t="s">
        <v>70</v>
      </c>
      <c r="D4" s="43" t="s">
        <v>554</v>
      </c>
      <c r="E4" s="44"/>
      <c r="F4" s="45"/>
    </row>
    <row r="5" ht="18.75" customHeight="1" spans="1:6">
      <c r="A5" s="125"/>
      <c r="B5" s="126"/>
      <c r="C5" s="125"/>
      <c r="D5" s="28" t="s">
        <v>52</v>
      </c>
      <c r="E5" s="43" t="s">
        <v>71</v>
      </c>
      <c r="F5" s="28" t="s">
        <v>72</v>
      </c>
    </row>
    <row r="6" ht="18.75" customHeight="1" spans="1:6">
      <c r="A6" s="62">
        <v>1</v>
      </c>
      <c r="B6" s="127" t="s">
        <v>157</v>
      </c>
      <c r="C6" s="62">
        <v>3</v>
      </c>
      <c r="D6" s="74">
        <v>4</v>
      </c>
      <c r="E6" s="74">
        <v>5</v>
      </c>
      <c r="F6" s="74">
        <v>6</v>
      </c>
    </row>
    <row r="7" ht="21" customHeight="1" spans="1:6">
      <c r="A7" s="15"/>
      <c r="B7" s="128"/>
      <c r="C7" s="128"/>
      <c r="D7" s="17"/>
      <c r="E7" s="17"/>
      <c r="F7" s="17"/>
    </row>
    <row r="8" ht="21" customHeight="1" spans="1:6">
      <c r="A8" s="128"/>
      <c r="B8" s="15"/>
      <c r="C8" s="15"/>
      <c r="D8" s="17"/>
      <c r="E8" s="17"/>
      <c r="F8" s="17"/>
    </row>
    <row r="9" ht="18.75" customHeight="1" spans="1:6">
      <c r="A9" s="129" t="s">
        <v>121</v>
      </c>
      <c r="B9" s="129" t="s">
        <v>121</v>
      </c>
      <c r="C9" s="130" t="s">
        <v>121</v>
      </c>
      <c r="D9" s="17"/>
      <c r="E9" s="17"/>
      <c r="F9" s="17"/>
    </row>
    <row r="10" s="114" customFormat="1" ht="12.75" spans="1:1">
      <c r="A10" s="131" t="s">
        <v>555</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1"/>
  <sheetViews>
    <sheetView workbookViewId="0">
      <selection activeCell="F16" sqref="F16"/>
    </sheetView>
  </sheetViews>
  <sheetFormatPr defaultColWidth="9.14166666666667" defaultRowHeight="14.25" customHeight="1"/>
  <cols>
    <col min="1" max="2" width="23.575" customWidth="1"/>
    <col min="3" max="3" width="27" customWidth="1"/>
    <col min="4" max="4" width="23.575" customWidth="1"/>
    <col min="5" max="5" width="17.1083333333333"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78"/>
      <c r="P1" s="78"/>
      <c r="Q1" s="46" t="s">
        <v>556</v>
      </c>
    </row>
    <row r="2" ht="27.75" customHeight="1" spans="1:17">
      <c r="A2" s="47" t="s">
        <v>557</v>
      </c>
      <c r="B2" s="23"/>
      <c r="C2" s="23"/>
      <c r="D2" s="23"/>
      <c r="E2" s="23"/>
      <c r="F2" s="23"/>
      <c r="G2" s="23"/>
      <c r="H2" s="23"/>
      <c r="I2" s="23"/>
      <c r="J2" s="23"/>
      <c r="K2" s="84"/>
      <c r="L2" s="23"/>
      <c r="M2" s="23"/>
      <c r="N2" s="23"/>
      <c r="O2" s="84"/>
      <c r="P2" s="84"/>
      <c r="Q2" s="23"/>
    </row>
    <row r="3" ht="18.75" customHeight="1" spans="1:17">
      <c r="A3" s="48" t="str">
        <f>"单位名称："&amp;"曲靖市人民政府办公室（本级）"</f>
        <v>单位名称：曲靖市人民政府办公室（本级）</v>
      </c>
      <c r="B3" s="25"/>
      <c r="C3" s="25"/>
      <c r="D3" s="25"/>
      <c r="E3" s="25"/>
      <c r="F3" s="25"/>
      <c r="G3" s="25"/>
      <c r="H3" s="25"/>
      <c r="I3" s="25"/>
      <c r="J3" s="25"/>
      <c r="O3" s="100"/>
      <c r="P3" s="100"/>
      <c r="Q3" s="294" t="s">
        <v>2</v>
      </c>
    </row>
    <row r="4" ht="15.75" customHeight="1" spans="1:17">
      <c r="A4" s="27" t="s">
        <v>558</v>
      </c>
      <c r="B4" s="86" t="s">
        <v>559</v>
      </c>
      <c r="C4" s="86" t="s">
        <v>560</v>
      </c>
      <c r="D4" s="86" t="s">
        <v>561</v>
      </c>
      <c r="E4" s="86" t="s">
        <v>562</v>
      </c>
      <c r="F4" s="86" t="s">
        <v>563</v>
      </c>
      <c r="G4" s="50" t="s">
        <v>271</v>
      </c>
      <c r="H4" s="50"/>
      <c r="I4" s="50"/>
      <c r="J4" s="50"/>
      <c r="K4" s="101"/>
      <c r="L4" s="50"/>
      <c r="M4" s="50"/>
      <c r="N4" s="50"/>
      <c r="O4" s="102"/>
      <c r="P4" s="101"/>
      <c r="Q4" s="51"/>
    </row>
    <row r="5" ht="17.25" customHeight="1" spans="1:17">
      <c r="A5" s="30"/>
      <c r="B5" s="88"/>
      <c r="C5" s="88"/>
      <c r="D5" s="88"/>
      <c r="E5" s="88"/>
      <c r="F5" s="88"/>
      <c r="G5" s="88" t="s">
        <v>52</v>
      </c>
      <c r="H5" s="88" t="s">
        <v>55</v>
      </c>
      <c r="I5" s="88" t="s">
        <v>564</v>
      </c>
      <c r="J5" s="88" t="s">
        <v>565</v>
      </c>
      <c r="K5" s="89" t="s">
        <v>566</v>
      </c>
      <c r="L5" s="103" t="s">
        <v>59</v>
      </c>
      <c r="M5" s="103"/>
      <c r="N5" s="103"/>
      <c r="O5" s="104"/>
      <c r="P5" s="109"/>
      <c r="Q5" s="90"/>
    </row>
    <row r="6" ht="54" customHeight="1" spans="1:17">
      <c r="A6" s="33"/>
      <c r="B6" s="90"/>
      <c r="C6" s="90"/>
      <c r="D6" s="90"/>
      <c r="E6" s="90"/>
      <c r="F6" s="90"/>
      <c r="G6" s="90"/>
      <c r="H6" s="90" t="s">
        <v>54</v>
      </c>
      <c r="I6" s="90"/>
      <c r="J6" s="90"/>
      <c r="K6" s="91"/>
      <c r="L6" s="90" t="s">
        <v>54</v>
      </c>
      <c r="M6" s="90" t="s">
        <v>60</v>
      </c>
      <c r="N6" s="90" t="s">
        <v>280</v>
      </c>
      <c r="O6" s="63" t="s">
        <v>62</v>
      </c>
      <c r="P6" s="91" t="s">
        <v>63</v>
      </c>
      <c r="Q6" s="90" t="s">
        <v>64</v>
      </c>
    </row>
    <row r="7" ht="15" customHeight="1" spans="1:17">
      <c r="A7" s="34">
        <v>1</v>
      </c>
      <c r="B7" s="110">
        <v>2</v>
      </c>
      <c r="C7" s="110">
        <v>3</v>
      </c>
      <c r="D7" s="110">
        <v>4</v>
      </c>
      <c r="E7" s="110">
        <v>5</v>
      </c>
      <c r="F7" s="110">
        <v>6</v>
      </c>
      <c r="G7" s="111">
        <v>7</v>
      </c>
      <c r="H7" s="111">
        <v>8</v>
      </c>
      <c r="I7" s="111">
        <v>9</v>
      </c>
      <c r="J7" s="111">
        <v>10</v>
      </c>
      <c r="K7" s="111">
        <v>11</v>
      </c>
      <c r="L7" s="111">
        <v>12</v>
      </c>
      <c r="M7" s="111">
        <v>13</v>
      </c>
      <c r="N7" s="111">
        <v>14</v>
      </c>
      <c r="O7" s="111">
        <v>15</v>
      </c>
      <c r="P7" s="111">
        <v>16</v>
      </c>
      <c r="Q7" s="111">
        <v>17</v>
      </c>
    </row>
    <row r="8" ht="21" customHeight="1" spans="1:17">
      <c r="A8" s="15"/>
      <c r="B8" s="92"/>
      <c r="C8" s="92"/>
      <c r="D8" s="92"/>
      <c r="E8" s="112"/>
      <c r="F8" s="17">
        <v>178.5</v>
      </c>
      <c r="G8" s="17">
        <v>178.5</v>
      </c>
      <c r="H8" s="17">
        <v>178.5</v>
      </c>
      <c r="I8" s="17"/>
      <c r="J8" s="17"/>
      <c r="K8" s="17"/>
      <c r="L8" s="17"/>
      <c r="M8" s="17"/>
      <c r="N8" s="17"/>
      <c r="O8" s="17"/>
      <c r="P8" s="17"/>
      <c r="Q8" s="17"/>
    </row>
    <row r="9" ht="25.5" customHeight="1" spans="1:17">
      <c r="A9" s="15" t="s">
        <v>383</v>
      </c>
      <c r="B9" s="15" t="s">
        <v>226</v>
      </c>
      <c r="C9" s="15" t="s">
        <v>567</v>
      </c>
      <c r="D9" s="15" t="s">
        <v>568</v>
      </c>
      <c r="E9" s="15" t="s">
        <v>156</v>
      </c>
      <c r="F9" s="17">
        <v>6</v>
      </c>
      <c r="G9" s="17">
        <v>6</v>
      </c>
      <c r="H9" s="17">
        <v>6</v>
      </c>
      <c r="I9" s="17"/>
      <c r="J9" s="17"/>
      <c r="K9" s="17"/>
      <c r="L9" s="17"/>
      <c r="M9" s="17"/>
      <c r="N9" s="17"/>
      <c r="O9" s="17"/>
      <c r="P9" s="17"/>
      <c r="Q9" s="17"/>
    </row>
    <row r="10" ht="25.5" customHeight="1" spans="1:17">
      <c r="A10" s="15" t="s">
        <v>364</v>
      </c>
      <c r="B10" s="15" t="s">
        <v>226</v>
      </c>
      <c r="C10" s="15" t="s">
        <v>567</v>
      </c>
      <c r="D10" s="15" t="s">
        <v>568</v>
      </c>
      <c r="E10" s="15" t="s">
        <v>156</v>
      </c>
      <c r="F10" s="17">
        <v>18</v>
      </c>
      <c r="G10" s="17">
        <v>18</v>
      </c>
      <c r="H10" s="17">
        <v>18</v>
      </c>
      <c r="I10" s="17"/>
      <c r="J10" s="17"/>
      <c r="K10" s="17"/>
      <c r="L10" s="17"/>
      <c r="M10" s="17"/>
      <c r="N10" s="17"/>
      <c r="O10" s="17"/>
      <c r="P10" s="17"/>
      <c r="Q10" s="17"/>
    </row>
    <row r="11" ht="25.5" customHeight="1" spans="1:17">
      <c r="A11" s="15" t="s">
        <v>377</v>
      </c>
      <c r="B11" s="15" t="s">
        <v>569</v>
      </c>
      <c r="C11" s="15" t="s">
        <v>570</v>
      </c>
      <c r="D11" s="15" t="s">
        <v>568</v>
      </c>
      <c r="E11" s="15" t="s">
        <v>156</v>
      </c>
      <c r="F11" s="17">
        <v>2.1</v>
      </c>
      <c r="G11" s="17">
        <v>2.1</v>
      </c>
      <c r="H11" s="17">
        <v>2.1</v>
      </c>
      <c r="I11" s="17"/>
      <c r="J11" s="17"/>
      <c r="K11" s="17"/>
      <c r="L11" s="17"/>
      <c r="M11" s="17"/>
      <c r="N11" s="17"/>
      <c r="O11" s="17"/>
      <c r="P11" s="17"/>
      <c r="Q11" s="17"/>
    </row>
    <row r="12" ht="25.5" customHeight="1" spans="1:17">
      <c r="A12" s="15" t="s">
        <v>377</v>
      </c>
      <c r="B12" s="15" t="s">
        <v>571</v>
      </c>
      <c r="C12" s="15" t="s">
        <v>572</v>
      </c>
      <c r="D12" s="15" t="s">
        <v>568</v>
      </c>
      <c r="E12" s="15" t="s">
        <v>156</v>
      </c>
      <c r="F12" s="17">
        <v>4.4</v>
      </c>
      <c r="G12" s="17">
        <v>4.4</v>
      </c>
      <c r="H12" s="17">
        <v>4.4</v>
      </c>
      <c r="I12" s="17"/>
      <c r="J12" s="17"/>
      <c r="K12" s="17"/>
      <c r="L12" s="17"/>
      <c r="M12" s="17"/>
      <c r="N12" s="17"/>
      <c r="O12" s="17"/>
      <c r="P12" s="17"/>
      <c r="Q12" s="17"/>
    </row>
    <row r="13" ht="25.5" customHeight="1" spans="1:17">
      <c r="A13" s="15" t="s">
        <v>218</v>
      </c>
      <c r="B13" s="15" t="s">
        <v>573</v>
      </c>
      <c r="C13" s="15" t="s">
        <v>574</v>
      </c>
      <c r="D13" s="15" t="s">
        <v>568</v>
      </c>
      <c r="E13" s="15" t="s">
        <v>156</v>
      </c>
      <c r="F13" s="17">
        <v>2.314913</v>
      </c>
      <c r="G13" s="17">
        <v>2.314913</v>
      </c>
      <c r="H13" s="17">
        <v>2.314913</v>
      </c>
      <c r="I13" s="17"/>
      <c r="J13" s="17"/>
      <c r="K13" s="17"/>
      <c r="L13" s="17"/>
      <c r="M13" s="17"/>
      <c r="N13" s="17"/>
      <c r="O13" s="17"/>
      <c r="P13" s="17"/>
      <c r="Q13" s="17"/>
    </row>
    <row r="14" ht="25.5" customHeight="1" spans="1:17">
      <c r="A14" s="15" t="s">
        <v>218</v>
      </c>
      <c r="B14" s="15" t="s">
        <v>573</v>
      </c>
      <c r="C14" s="15" t="s">
        <v>574</v>
      </c>
      <c r="D14" s="15" t="s">
        <v>568</v>
      </c>
      <c r="E14" s="15" t="s">
        <v>156</v>
      </c>
      <c r="F14" s="17">
        <v>12.685087</v>
      </c>
      <c r="G14" s="17">
        <v>12.685087</v>
      </c>
      <c r="H14" s="17">
        <v>12.685087</v>
      </c>
      <c r="I14" s="17"/>
      <c r="J14" s="17"/>
      <c r="K14" s="17"/>
      <c r="L14" s="17"/>
      <c r="M14" s="17"/>
      <c r="N14" s="17"/>
      <c r="O14" s="17"/>
      <c r="P14" s="17"/>
      <c r="Q14" s="17"/>
    </row>
    <row r="15" ht="25.5" customHeight="1" spans="1:17">
      <c r="A15" s="15" t="s">
        <v>218</v>
      </c>
      <c r="B15" s="15" t="s">
        <v>575</v>
      </c>
      <c r="C15" s="15" t="s">
        <v>576</v>
      </c>
      <c r="D15" s="15" t="s">
        <v>568</v>
      </c>
      <c r="E15" s="15" t="s">
        <v>156</v>
      </c>
      <c r="F15" s="17">
        <v>13.314913</v>
      </c>
      <c r="G15" s="17">
        <v>13.314913</v>
      </c>
      <c r="H15" s="17">
        <v>13.314913</v>
      </c>
      <c r="I15" s="17"/>
      <c r="J15" s="17"/>
      <c r="K15" s="17"/>
      <c r="L15" s="17"/>
      <c r="M15" s="17"/>
      <c r="N15" s="17"/>
      <c r="O15" s="17"/>
      <c r="P15" s="17"/>
      <c r="Q15" s="17"/>
    </row>
    <row r="16" ht="25.5" customHeight="1" spans="1:17">
      <c r="A16" s="15" t="s">
        <v>218</v>
      </c>
      <c r="B16" s="15" t="s">
        <v>575</v>
      </c>
      <c r="C16" s="15" t="s">
        <v>576</v>
      </c>
      <c r="D16" s="15" t="s">
        <v>568</v>
      </c>
      <c r="E16" s="15" t="s">
        <v>156</v>
      </c>
      <c r="F16" s="17">
        <v>24.685087</v>
      </c>
      <c r="G16" s="17">
        <v>24.685087</v>
      </c>
      <c r="H16" s="17">
        <v>24.685087</v>
      </c>
      <c r="I16" s="17"/>
      <c r="J16" s="17"/>
      <c r="K16" s="17"/>
      <c r="L16" s="17"/>
      <c r="M16" s="17"/>
      <c r="N16" s="17"/>
      <c r="O16" s="17"/>
      <c r="P16" s="17"/>
      <c r="Q16" s="17"/>
    </row>
    <row r="17" ht="25.5" customHeight="1" spans="1:17">
      <c r="A17" s="15" t="s">
        <v>218</v>
      </c>
      <c r="B17" s="15" t="s">
        <v>575</v>
      </c>
      <c r="C17" s="15" t="s">
        <v>576</v>
      </c>
      <c r="D17" s="15" t="s">
        <v>568</v>
      </c>
      <c r="E17" s="15" t="s">
        <v>156</v>
      </c>
      <c r="F17" s="17">
        <v>10</v>
      </c>
      <c r="G17" s="17">
        <v>10</v>
      </c>
      <c r="H17" s="17">
        <v>10</v>
      </c>
      <c r="I17" s="17"/>
      <c r="J17" s="17"/>
      <c r="K17" s="17"/>
      <c r="L17" s="17"/>
      <c r="M17" s="17"/>
      <c r="N17" s="17"/>
      <c r="O17" s="17"/>
      <c r="P17" s="17"/>
      <c r="Q17" s="17"/>
    </row>
    <row r="18" ht="25.5" customHeight="1" spans="1:17">
      <c r="A18" s="15" t="s">
        <v>218</v>
      </c>
      <c r="B18" s="15" t="s">
        <v>577</v>
      </c>
      <c r="C18" s="15" t="s">
        <v>578</v>
      </c>
      <c r="D18" s="15" t="s">
        <v>568</v>
      </c>
      <c r="E18" s="15" t="s">
        <v>156</v>
      </c>
      <c r="F18" s="17">
        <v>75</v>
      </c>
      <c r="G18" s="17">
        <v>75</v>
      </c>
      <c r="H18" s="17">
        <v>75</v>
      </c>
      <c r="I18" s="17"/>
      <c r="J18" s="17"/>
      <c r="K18" s="17"/>
      <c r="L18" s="17"/>
      <c r="M18" s="17"/>
      <c r="N18" s="17"/>
      <c r="O18" s="17"/>
      <c r="P18" s="17"/>
      <c r="Q18" s="17"/>
    </row>
    <row r="19" ht="25.5" customHeight="1" spans="1:17">
      <c r="A19" s="15" t="s">
        <v>218</v>
      </c>
      <c r="B19" s="15" t="s">
        <v>577</v>
      </c>
      <c r="C19" s="15" t="s">
        <v>578</v>
      </c>
      <c r="D19" s="15" t="s">
        <v>568</v>
      </c>
      <c r="E19" s="15" t="s">
        <v>156</v>
      </c>
      <c r="F19" s="17">
        <v>5</v>
      </c>
      <c r="G19" s="17">
        <v>5</v>
      </c>
      <c r="H19" s="17">
        <v>5</v>
      </c>
      <c r="I19" s="17"/>
      <c r="J19" s="17"/>
      <c r="K19" s="17"/>
      <c r="L19" s="17"/>
      <c r="M19" s="17"/>
      <c r="N19" s="17"/>
      <c r="O19" s="17"/>
      <c r="P19" s="17"/>
      <c r="Q19" s="17"/>
    </row>
    <row r="20" ht="25.5" customHeight="1" spans="1:17">
      <c r="A20" s="15" t="s">
        <v>313</v>
      </c>
      <c r="B20" s="15" t="s">
        <v>233</v>
      </c>
      <c r="C20" s="15" t="s">
        <v>579</v>
      </c>
      <c r="D20" s="15" t="s">
        <v>568</v>
      </c>
      <c r="E20" s="15" t="s">
        <v>156</v>
      </c>
      <c r="F20" s="17">
        <v>5</v>
      </c>
      <c r="G20" s="17">
        <v>5</v>
      </c>
      <c r="H20" s="17">
        <v>5</v>
      </c>
      <c r="I20" s="17"/>
      <c r="J20" s="17"/>
      <c r="K20" s="17"/>
      <c r="L20" s="17"/>
      <c r="M20" s="17"/>
      <c r="N20" s="17"/>
      <c r="O20" s="17"/>
      <c r="P20" s="17"/>
      <c r="Q20" s="17"/>
    </row>
    <row r="21" ht="21" customHeight="1" spans="1:17">
      <c r="A21" s="94" t="s">
        <v>121</v>
      </c>
      <c r="B21" s="95"/>
      <c r="C21" s="95"/>
      <c r="D21" s="95"/>
      <c r="E21" s="112"/>
      <c r="F21" s="17">
        <v>178.5</v>
      </c>
      <c r="G21" s="17">
        <v>178.5</v>
      </c>
      <c r="H21" s="17">
        <v>178.5</v>
      </c>
      <c r="I21" s="17"/>
      <c r="J21" s="17"/>
      <c r="K21" s="17"/>
      <c r="L21" s="17"/>
      <c r="M21" s="17"/>
      <c r="N21" s="17"/>
      <c r="O21" s="17"/>
      <c r="P21" s="17"/>
      <c r="Q21" s="17"/>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C8" sqref="C8"/>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81"/>
      <c r="B1" s="81"/>
      <c r="C1" s="81"/>
      <c r="D1" s="82"/>
      <c r="E1" s="82"/>
      <c r="F1" s="82"/>
      <c r="G1" s="82"/>
      <c r="H1" s="81"/>
      <c r="I1" s="81"/>
      <c r="J1" s="81"/>
      <c r="K1" s="81"/>
      <c r="L1" s="98"/>
      <c r="M1" s="81"/>
      <c r="N1" s="81"/>
      <c r="O1" s="81"/>
      <c r="P1" s="78"/>
      <c r="Q1" s="105"/>
      <c r="R1" s="106" t="s">
        <v>580</v>
      </c>
    </row>
    <row r="2" ht="27.75" customHeight="1" spans="1:18">
      <c r="A2" s="47" t="s">
        <v>581</v>
      </c>
      <c r="B2" s="83"/>
      <c r="C2" s="83"/>
      <c r="D2" s="84"/>
      <c r="E2" s="84"/>
      <c r="F2" s="84"/>
      <c r="G2" s="84"/>
      <c r="H2" s="83"/>
      <c r="I2" s="83"/>
      <c r="J2" s="83"/>
      <c r="K2" s="83"/>
      <c r="L2" s="99"/>
      <c r="M2" s="83"/>
      <c r="N2" s="83"/>
      <c r="O2" s="83"/>
      <c r="P2" s="84"/>
      <c r="Q2" s="99"/>
      <c r="R2" s="83"/>
    </row>
    <row r="3" ht="18.75" customHeight="1" spans="1:18">
      <c r="A3" s="85" t="str">
        <f>"单位名称："&amp;"曲靖市人民政府办公室（本级）"</f>
        <v>单位名称：曲靖市人民政府办公室（本级）</v>
      </c>
      <c r="B3" s="70"/>
      <c r="C3" s="70"/>
      <c r="D3" s="72"/>
      <c r="E3" s="72"/>
      <c r="F3" s="72"/>
      <c r="G3" s="72"/>
      <c r="H3" s="70"/>
      <c r="I3" s="70"/>
      <c r="J3" s="70"/>
      <c r="K3" s="70"/>
      <c r="L3" s="98"/>
      <c r="M3" s="81"/>
      <c r="N3" s="81"/>
      <c r="O3" s="81"/>
      <c r="P3" s="100"/>
      <c r="Q3" s="107"/>
      <c r="R3" s="297" t="s">
        <v>2</v>
      </c>
    </row>
    <row r="4" ht="15.75" customHeight="1" spans="1:18">
      <c r="A4" s="27" t="s">
        <v>558</v>
      </c>
      <c r="B4" s="86" t="s">
        <v>582</v>
      </c>
      <c r="C4" s="86" t="s">
        <v>583</v>
      </c>
      <c r="D4" s="87" t="s">
        <v>584</v>
      </c>
      <c r="E4" s="87" t="s">
        <v>585</v>
      </c>
      <c r="F4" s="87" t="s">
        <v>586</v>
      </c>
      <c r="G4" s="87" t="s">
        <v>587</v>
      </c>
      <c r="H4" s="50" t="s">
        <v>271</v>
      </c>
      <c r="I4" s="50"/>
      <c r="J4" s="50"/>
      <c r="K4" s="50"/>
      <c r="L4" s="101"/>
      <c r="M4" s="50"/>
      <c r="N4" s="50"/>
      <c r="O4" s="50"/>
      <c r="P4" s="102"/>
      <c r="Q4" s="101"/>
      <c r="R4" s="51"/>
    </row>
    <row r="5" ht="17.25" customHeight="1" spans="1:18">
      <c r="A5" s="30"/>
      <c r="B5" s="88"/>
      <c r="C5" s="88"/>
      <c r="D5" s="89"/>
      <c r="E5" s="89"/>
      <c r="F5" s="89"/>
      <c r="G5" s="89"/>
      <c r="H5" s="88" t="s">
        <v>52</v>
      </c>
      <c r="I5" s="88" t="s">
        <v>55</v>
      </c>
      <c r="J5" s="88" t="s">
        <v>564</v>
      </c>
      <c r="K5" s="88" t="s">
        <v>565</v>
      </c>
      <c r="L5" s="89" t="s">
        <v>566</v>
      </c>
      <c r="M5" s="103" t="s">
        <v>588</v>
      </c>
      <c r="N5" s="103"/>
      <c r="O5" s="103"/>
      <c r="P5" s="104"/>
      <c r="Q5" s="109"/>
      <c r="R5" s="90"/>
    </row>
    <row r="6" ht="54" customHeight="1" spans="1:18">
      <c r="A6" s="33"/>
      <c r="B6" s="90"/>
      <c r="C6" s="90"/>
      <c r="D6" s="91"/>
      <c r="E6" s="91"/>
      <c r="F6" s="91"/>
      <c r="G6" s="91"/>
      <c r="H6" s="90"/>
      <c r="I6" s="90" t="s">
        <v>54</v>
      </c>
      <c r="J6" s="90"/>
      <c r="K6" s="90"/>
      <c r="L6" s="91"/>
      <c r="M6" s="90" t="s">
        <v>54</v>
      </c>
      <c r="N6" s="90" t="s">
        <v>60</v>
      </c>
      <c r="O6" s="90" t="s">
        <v>280</v>
      </c>
      <c r="P6" s="63" t="s">
        <v>62</v>
      </c>
      <c r="Q6" s="91" t="s">
        <v>63</v>
      </c>
      <c r="R6" s="90" t="s">
        <v>64</v>
      </c>
    </row>
    <row r="7" ht="15" customHeight="1" spans="1:18">
      <c r="A7" s="33">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15"/>
      <c r="B8" s="92"/>
      <c r="C8" s="92"/>
      <c r="D8" s="93"/>
      <c r="E8" s="93"/>
      <c r="F8" s="93"/>
      <c r="G8" s="93"/>
      <c r="H8" s="17"/>
      <c r="I8" s="17"/>
      <c r="J8" s="17"/>
      <c r="K8" s="17"/>
      <c r="L8" s="17"/>
      <c r="M8" s="17"/>
      <c r="N8" s="17"/>
      <c r="O8" s="17"/>
      <c r="P8" s="17"/>
      <c r="Q8" s="17"/>
      <c r="R8" s="17"/>
    </row>
    <row r="9" ht="21" customHeight="1" spans="1:18">
      <c r="A9" s="15"/>
      <c r="B9" s="15"/>
      <c r="C9" s="15"/>
      <c r="D9" s="15"/>
      <c r="E9" s="15"/>
      <c r="F9" s="15"/>
      <c r="G9" s="15"/>
      <c r="H9" s="17"/>
      <c r="I9" s="17"/>
      <c r="J9" s="17"/>
      <c r="K9" s="17"/>
      <c r="L9" s="17"/>
      <c r="M9" s="17"/>
      <c r="N9" s="17"/>
      <c r="O9" s="17"/>
      <c r="P9" s="17"/>
      <c r="Q9" s="17"/>
      <c r="R9" s="17"/>
    </row>
    <row r="10" ht="21" customHeight="1" spans="1:18">
      <c r="A10" s="94" t="s">
        <v>589</v>
      </c>
      <c r="B10" s="95"/>
      <c r="C10" s="96"/>
      <c r="D10" s="93"/>
      <c r="E10" s="93"/>
      <c r="F10" s="93"/>
      <c r="G10" s="93"/>
      <c r="H10" s="17"/>
      <c r="I10" s="17"/>
      <c r="J10" s="17"/>
      <c r="K10" s="17"/>
      <c r="L10" s="17"/>
      <c r="M10" s="17"/>
      <c r="N10" s="17"/>
      <c r="O10" s="17"/>
      <c r="P10" s="17"/>
      <c r="Q10" s="17"/>
      <c r="R10" s="17"/>
    </row>
    <row r="11" s="21" customFormat="1" customHeight="1" spans="1:18">
      <c r="A11" s="97" t="s">
        <v>590</v>
      </c>
      <c r="B11" s="97"/>
      <c r="C11" s="97"/>
      <c r="D11" s="97"/>
      <c r="E11" s="97"/>
      <c r="F11" s="97"/>
      <c r="G11" s="97"/>
      <c r="H11" s="77"/>
      <c r="I11" s="77"/>
      <c r="J11" s="77"/>
      <c r="K11" s="77"/>
      <c r="M11" s="77"/>
      <c r="N11" s="77"/>
      <c r="O11" s="77"/>
      <c r="P11" s="77"/>
      <c r="R11" s="77"/>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18" sqref="A18"/>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65"/>
      <c r="F1" s="66"/>
      <c r="N1" s="78" t="s">
        <v>591</v>
      </c>
    </row>
    <row r="2" ht="35.25" customHeight="1" spans="1:14">
      <c r="A2" s="67" t="s">
        <v>592</v>
      </c>
      <c r="B2" s="68"/>
      <c r="C2" s="68"/>
      <c r="D2" s="68"/>
      <c r="E2" s="68"/>
      <c r="F2" s="68"/>
      <c r="G2" s="68"/>
      <c r="H2" s="68"/>
      <c r="I2" s="68"/>
      <c r="J2" s="68"/>
      <c r="K2" s="68"/>
      <c r="L2" s="68"/>
      <c r="M2" s="68"/>
      <c r="N2" s="68"/>
    </row>
    <row r="3" ht="24" customHeight="1" spans="1:13">
      <c r="A3" s="69" t="str">
        <f>"单位名称："&amp;"曲靖市人民政府办公室（本级）"</f>
        <v>单位名称：曲靖市人民政府办公室（本级）</v>
      </c>
      <c r="B3" s="70"/>
      <c r="C3" s="70"/>
      <c r="D3" s="71"/>
      <c r="E3" s="70"/>
      <c r="F3" s="72"/>
      <c r="G3" s="70"/>
      <c r="H3" s="70"/>
      <c r="I3" s="70"/>
      <c r="J3" s="70"/>
      <c r="K3" s="25"/>
      <c r="L3" s="25"/>
      <c r="M3" s="298" t="s">
        <v>2</v>
      </c>
    </row>
    <row r="4" ht="19.5" customHeight="1" spans="1:14">
      <c r="A4" s="10" t="s">
        <v>593</v>
      </c>
      <c r="B4" s="10" t="s">
        <v>271</v>
      </c>
      <c r="C4" s="10"/>
      <c r="D4" s="10"/>
      <c r="E4" s="10" t="s">
        <v>594</v>
      </c>
      <c r="F4" s="10"/>
      <c r="G4" s="10"/>
      <c r="H4" s="10"/>
      <c r="I4" s="10"/>
      <c r="J4" s="10"/>
      <c r="K4" s="10"/>
      <c r="L4" s="10"/>
      <c r="M4" s="10"/>
      <c r="N4" s="10"/>
    </row>
    <row r="5" ht="40.5" customHeight="1" spans="1:14">
      <c r="A5" s="10"/>
      <c r="B5" s="10" t="s">
        <v>52</v>
      </c>
      <c r="C5" s="9" t="s">
        <v>55</v>
      </c>
      <c r="D5" s="73" t="s">
        <v>595</v>
      </c>
      <c r="E5" s="62" t="s">
        <v>596</v>
      </c>
      <c r="F5" s="62" t="s">
        <v>597</v>
      </c>
      <c r="G5" s="62" t="s">
        <v>598</v>
      </c>
      <c r="H5" s="62" t="s">
        <v>599</v>
      </c>
      <c r="I5" s="62" t="s">
        <v>600</v>
      </c>
      <c r="J5" s="62" t="s">
        <v>601</v>
      </c>
      <c r="K5" s="62" t="s">
        <v>602</v>
      </c>
      <c r="L5" s="62" t="s">
        <v>603</v>
      </c>
      <c r="M5" s="62" t="s">
        <v>604</v>
      </c>
      <c r="N5" s="62" t="s">
        <v>605</v>
      </c>
    </row>
    <row r="6" ht="19.5" customHeight="1" spans="1:14">
      <c r="A6" s="74">
        <v>1</v>
      </c>
      <c r="B6" s="74">
        <v>2</v>
      </c>
      <c r="C6" s="74">
        <v>3</v>
      </c>
      <c r="D6" s="10">
        <v>4</v>
      </c>
      <c r="E6" s="62">
        <v>5</v>
      </c>
      <c r="F6" s="74">
        <v>6</v>
      </c>
      <c r="G6" s="62">
        <v>7</v>
      </c>
      <c r="H6" s="75">
        <v>8</v>
      </c>
      <c r="I6" s="62">
        <v>9</v>
      </c>
      <c r="J6" s="62">
        <v>10</v>
      </c>
      <c r="K6" s="62">
        <v>11</v>
      </c>
      <c r="L6" s="75">
        <v>12</v>
      </c>
      <c r="M6" s="62">
        <v>13</v>
      </c>
      <c r="N6" s="80">
        <v>14</v>
      </c>
    </row>
    <row r="7" ht="18.75" customHeight="1" spans="1:14">
      <c r="A7" s="76"/>
      <c r="B7" s="17"/>
      <c r="C7" s="17"/>
      <c r="D7" s="17"/>
      <c r="E7" s="17"/>
      <c r="F7" s="17"/>
      <c r="G7" s="17"/>
      <c r="H7" s="17"/>
      <c r="I7" s="17"/>
      <c r="J7" s="17"/>
      <c r="K7" s="17"/>
      <c r="L7" s="17"/>
      <c r="M7" s="17"/>
      <c r="N7" s="17"/>
    </row>
    <row r="8" ht="18.75" customHeight="1" spans="1:14">
      <c r="A8" s="76"/>
      <c r="B8" s="17"/>
      <c r="C8" s="17"/>
      <c r="D8" s="17"/>
      <c r="E8" s="17"/>
      <c r="F8" s="17"/>
      <c r="G8" s="17"/>
      <c r="H8" s="17"/>
      <c r="I8" s="17"/>
      <c r="J8" s="17"/>
      <c r="K8" s="17"/>
      <c r="L8" s="17"/>
      <c r="M8" s="17"/>
      <c r="N8" s="17"/>
    </row>
    <row r="9" s="21" customFormat="1" customHeight="1" spans="1:14">
      <c r="A9" s="77" t="s">
        <v>606</v>
      </c>
      <c r="B9" s="77"/>
      <c r="C9" s="77"/>
      <c r="D9" s="77"/>
      <c r="E9" s="77"/>
      <c r="F9" s="77"/>
      <c r="G9" s="77"/>
      <c r="H9" s="77"/>
      <c r="I9" s="77"/>
      <c r="J9" s="77"/>
      <c r="K9" s="77"/>
      <c r="L9" s="77"/>
      <c r="M9" s="77"/>
      <c r="N9" s="77"/>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B18" sqref="B18"/>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64" t="s">
        <v>607</v>
      </c>
    </row>
    <row r="2" ht="28.5" customHeight="1" spans="1:10">
      <c r="A2" s="60" t="s">
        <v>608</v>
      </c>
      <c r="B2" s="3"/>
      <c r="C2" s="3"/>
      <c r="D2" s="3"/>
      <c r="E2" s="3"/>
      <c r="F2" s="61"/>
      <c r="G2" s="3"/>
      <c r="H2" s="61"/>
      <c r="I2" s="61"/>
      <c r="J2" s="3"/>
    </row>
    <row r="3" ht="17.25" customHeight="1" spans="1:1">
      <c r="A3" s="4" t="str">
        <f>"单位名称："&amp;"曲靖市人民政府办公室（本级）"</f>
        <v>单位名称：曲靖市人民政府办公室（本级）</v>
      </c>
    </row>
    <row r="4" ht="44.25" customHeight="1" spans="1:10">
      <c r="A4" s="52" t="s">
        <v>544</v>
      </c>
      <c r="B4" s="52" t="s">
        <v>387</v>
      </c>
      <c r="C4" s="52" t="s">
        <v>388</v>
      </c>
      <c r="D4" s="52" t="s">
        <v>389</v>
      </c>
      <c r="E4" s="52" t="s">
        <v>390</v>
      </c>
      <c r="F4" s="62" t="s">
        <v>391</v>
      </c>
      <c r="G4" s="52" t="s">
        <v>392</v>
      </c>
      <c r="H4" s="62" t="s">
        <v>393</v>
      </c>
      <c r="I4" s="62" t="s">
        <v>394</v>
      </c>
      <c r="J4" s="52" t="s">
        <v>395</v>
      </c>
    </row>
    <row r="5" ht="14.25" customHeight="1" spans="1:10">
      <c r="A5" s="52">
        <v>1</v>
      </c>
      <c r="B5" s="62">
        <v>2</v>
      </c>
      <c r="C5" s="63">
        <v>3</v>
      </c>
      <c r="D5" s="63">
        <v>4</v>
      </c>
      <c r="E5" s="63">
        <v>5</v>
      </c>
      <c r="F5" s="63">
        <v>6</v>
      </c>
      <c r="G5" s="62">
        <v>7</v>
      </c>
      <c r="H5" s="63">
        <v>8</v>
      </c>
      <c r="I5" s="62">
        <v>9</v>
      </c>
      <c r="J5" s="62">
        <v>10</v>
      </c>
    </row>
    <row r="6" ht="27.75" customHeight="1" spans="1:10">
      <c r="A6" s="15"/>
      <c r="B6" s="16"/>
      <c r="C6" s="16"/>
      <c r="D6" s="16"/>
      <c r="E6" s="16"/>
      <c r="F6" s="16"/>
      <c r="G6" s="16"/>
      <c r="H6" s="16"/>
      <c r="I6" s="16"/>
      <c r="J6" s="16"/>
    </row>
    <row r="7" ht="26.25" customHeight="1" spans="1:10">
      <c r="A7" s="15"/>
      <c r="B7" s="15"/>
      <c r="C7" s="15"/>
      <c r="D7" s="15"/>
      <c r="E7" s="15"/>
      <c r="F7" s="15"/>
      <c r="G7" s="15"/>
      <c r="H7" s="15"/>
      <c r="I7" s="15"/>
      <c r="J7" s="15"/>
    </row>
    <row r="8" s="21" customFormat="1" spans="1:10">
      <c r="A8" s="41" t="s">
        <v>609</v>
      </c>
      <c r="B8" s="41"/>
      <c r="C8" s="41"/>
      <c r="D8" s="41"/>
      <c r="E8" s="41"/>
      <c r="G8" s="41"/>
      <c r="J8" s="41"/>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topLeftCell="B1" workbookViewId="0">
      <selection activeCell="H9" sqref="H9"/>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6" t="s">
        <v>610</v>
      </c>
    </row>
    <row r="2" ht="28.5" customHeight="1" spans="1:8">
      <c r="A2" s="47" t="s">
        <v>611</v>
      </c>
      <c r="B2" s="23"/>
      <c r="C2" s="23"/>
      <c r="D2" s="23"/>
      <c r="E2" s="23"/>
      <c r="F2" s="23"/>
      <c r="G2" s="23"/>
      <c r="H2" s="23"/>
    </row>
    <row r="3" ht="13.5" customHeight="1" spans="1:2">
      <c r="A3" s="48" t="str">
        <f>"单位名称："&amp;"曲靖市人民政府办公室（本级）"</f>
        <v>单位名称：曲靖市人民政府办公室（本级）</v>
      </c>
      <c r="B3" s="24"/>
    </row>
    <row r="4" ht="18" customHeight="1" spans="1:8">
      <c r="A4" s="27" t="s">
        <v>549</v>
      </c>
      <c r="B4" s="27" t="s">
        <v>612</v>
      </c>
      <c r="C4" s="27" t="s">
        <v>613</v>
      </c>
      <c r="D4" s="27" t="s">
        <v>614</v>
      </c>
      <c r="E4" s="27" t="s">
        <v>615</v>
      </c>
      <c r="F4" s="49" t="s">
        <v>616</v>
      </c>
      <c r="G4" s="50"/>
      <c r="H4" s="51"/>
    </row>
    <row r="5" ht="18" customHeight="1" spans="1:8">
      <c r="A5" s="33"/>
      <c r="B5" s="33"/>
      <c r="C5" s="33"/>
      <c r="D5" s="33"/>
      <c r="E5" s="33"/>
      <c r="F5" s="52" t="s">
        <v>562</v>
      </c>
      <c r="G5" s="52" t="s">
        <v>617</v>
      </c>
      <c r="H5" s="52" t="s">
        <v>618</v>
      </c>
    </row>
    <row r="6" ht="21" customHeight="1" spans="1:8">
      <c r="A6" s="52">
        <v>1</v>
      </c>
      <c r="B6" s="52">
        <v>2</v>
      </c>
      <c r="C6" s="52">
        <v>3</v>
      </c>
      <c r="D6" s="52">
        <v>4</v>
      </c>
      <c r="E6" s="52">
        <v>5</v>
      </c>
      <c r="F6" s="52">
        <v>6</v>
      </c>
      <c r="G6" s="52">
        <v>7</v>
      </c>
      <c r="H6" s="52">
        <v>8</v>
      </c>
    </row>
    <row r="7" ht="42" customHeight="1" spans="1:8">
      <c r="A7" s="53" t="s">
        <v>66</v>
      </c>
      <c r="B7" s="54" t="s">
        <v>619</v>
      </c>
      <c r="C7" s="54" t="s">
        <v>620</v>
      </c>
      <c r="D7" s="54" t="s">
        <v>621</v>
      </c>
      <c r="E7" s="54" t="s">
        <v>622</v>
      </c>
      <c r="F7" s="55">
        <v>3</v>
      </c>
      <c r="G7" s="17">
        <v>0.7</v>
      </c>
      <c r="H7" s="17">
        <v>2.1</v>
      </c>
    </row>
    <row r="8" ht="39" customHeight="1" spans="1:8">
      <c r="A8" s="53" t="s">
        <v>66</v>
      </c>
      <c r="B8" s="54" t="s">
        <v>623</v>
      </c>
      <c r="C8" s="54" t="s">
        <v>624</v>
      </c>
      <c r="D8" s="54" t="s">
        <v>625</v>
      </c>
      <c r="E8" s="54" t="s">
        <v>437</v>
      </c>
      <c r="F8" s="56">
        <v>44</v>
      </c>
      <c r="G8" s="17">
        <v>0.1</v>
      </c>
      <c r="H8" s="17">
        <v>4.4</v>
      </c>
    </row>
    <row r="9" ht="24" customHeight="1" spans="1:8">
      <c r="A9" s="57" t="s">
        <v>52</v>
      </c>
      <c r="B9" s="58"/>
      <c r="C9" s="58"/>
      <c r="D9" s="58"/>
      <c r="E9" s="58"/>
      <c r="F9" s="55">
        <f>SUM(F7:F8)</f>
        <v>47</v>
      </c>
      <c r="G9" s="17"/>
      <c r="H9" s="59">
        <f>SUM(H7:H8)</f>
        <v>6.5</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H13" sqref="H13"/>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22"/>
      <c r="E1" s="22"/>
      <c r="F1" s="22"/>
      <c r="G1" s="22"/>
      <c r="K1" s="42" t="s">
        <v>626</v>
      </c>
    </row>
    <row r="2" ht="27.75" customHeight="1" spans="1:11">
      <c r="A2" s="23" t="s">
        <v>627</v>
      </c>
      <c r="B2" s="23"/>
      <c r="C2" s="23"/>
      <c r="D2" s="23"/>
      <c r="E2" s="23"/>
      <c r="F2" s="23"/>
      <c r="G2" s="23"/>
      <c r="H2" s="23"/>
      <c r="I2" s="23"/>
      <c r="J2" s="23"/>
      <c r="K2" s="23"/>
    </row>
    <row r="3" ht="13.5" customHeight="1" spans="1:11">
      <c r="A3" s="4" t="str">
        <f>"单位名称："&amp;"曲靖市人民政府办公室（本级）"</f>
        <v>单位名称：曲靖市人民政府办公室（本级）</v>
      </c>
      <c r="B3" s="24"/>
      <c r="C3" s="24"/>
      <c r="D3" s="24"/>
      <c r="E3" s="24"/>
      <c r="F3" s="24"/>
      <c r="G3" s="24"/>
      <c r="H3" s="25"/>
      <c r="I3" s="25"/>
      <c r="J3" s="25"/>
      <c r="K3" s="299" t="s">
        <v>2</v>
      </c>
    </row>
    <row r="4" ht="21.75" customHeight="1" spans="1:11">
      <c r="A4" s="26" t="s">
        <v>359</v>
      </c>
      <c r="B4" s="26" t="s">
        <v>266</v>
      </c>
      <c r="C4" s="26" t="s">
        <v>264</v>
      </c>
      <c r="D4" s="27" t="s">
        <v>267</v>
      </c>
      <c r="E4" s="27" t="s">
        <v>268</v>
      </c>
      <c r="F4" s="27" t="s">
        <v>360</v>
      </c>
      <c r="G4" s="27" t="s">
        <v>361</v>
      </c>
      <c r="H4" s="28" t="s">
        <v>52</v>
      </c>
      <c r="I4" s="43" t="s">
        <v>628</v>
      </c>
      <c r="J4" s="44"/>
      <c r="K4" s="45"/>
    </row>
    <row r="5" ht="21.75" customHeight="1" spans="1:11">
      <c r="A5" s="29"/>
      <c r="B5" s="29"/>
      <c r="C5" s="29"/>
      <c r="D5" s="30"/>
      <c r="E5" s="30"/>
      <c r="F5" s="30"/>
      <c r="G5" s="30"/>
      <c r="H5" s="31"/>
      <c r="I5" s="27" t="s">
        <v>55</v>
      </c>
      <c r="J5" s="27" t="s">
        <v>56</v>
      </c>
      <c r="K5" s="27" t="s">
        <v>57</v>
      </c>
    </row>
    <row r="6" ht="40.5" customHeight="1" spans="1:11">
      <c r="A6" s="32"/>
      <c r="B6" s="32"/>
      <c r="C6" s="32"/>
      <c r="D6" s="33"/>
      <c r="E6" s="33"/>
      <c r="F6" s="33"/>
      <c r="G6" s="33"/>
      <c r="H6" s="34"/>
      <c r="I6" s="33" t="s">
        <v>54</v>
      </c>
      <c r="J6" s="33"/>
      <c r="K6" s="33"/>
    </row>
    <row r="7" ht="15" customHeight="1" spans="1:11">
      <c r="A7" s="13">
        <v>1</v>
      </c>
      <c r="B7" s="13">
        <v>2</v>
      </c>
      <c r="C7" s="13">
        <v>3</v>
      </c>
      <c r="D7" s="13">
        <v>4</v>
      </c>
      <c r="E7" s="13">
        <v>5</v>
      </c>
      <c r="F7" s="13">
        <v>6</v>
      </c>
      <c r="G7" s="13">
        <v>7</v>
      </c>
      <c r="H7" s="13">
        <v>8</v>
      </c>
      <c r="I7" s="13">
        <v>9</v>
      </c>
      <c r="J7" s="14">
        <v>10</v>
      </c>
      <c r="K7" s="14">
        <v>11</v>
      </c>
    </row>
    <row r="8" ht="18.75" customHeight="1" spans="1:11">
      <c r="A8" s="35" t="s">
        <v>369</v>
      </c>
      <c r="B8" s="36" t="s">
        <v>368</v>
      </c>
      <c r="C8" s="35" t="s">
        <v>66</v>
      </c>
      <c r="D8" s="35">
        <v>2010302</v>
      </c>
      <c r="E8" s="35" t="s">
        <v>87</v>
      </c>
      <c r="F8" s="35">
        <v>30201</v>
      </c>
      <c r="G8" s="35" t="s">
        <v>223</v>
      </c>
      <c r="H8" s="37">
        <v>10</v>
      </c>
      <c r="I8" s="37">
        <v>10</v>
      </c>
      <c r="J8" s="17"/>
      <c r="K8" s="17"/>
    </row>
    <row r="9" ht="18.75" customHeight="1" spans="1:11">
      <c r="A9" s="15"/>
      <c r="B9" s="15"/>
      <c r="C9" s="15"/>
      <c r="D9" s="15"/>
      <c r="E9" s="15"/>
      <c r="F9" s="15"/>
      <c r="G9" s="15"/>
      <c r="H9" s="17"/>
      <c r="I9" s="17"/>
      <c r="J9" s="17"/>
      <c r="K9" s="17"/>
    </row>
    <row r="10" ht="18.75" customHeight="1" spans="1:11">
      <c r="A10" s="38" t="s">
        <v>121</v>
      </c>
      <c r="B10" s="39"/>
      <c r="C10" s="39"/>
      <c r="D10" s="39"/>
      <c r="E10" s="39"/>
      <c r="F10" s="39"/>
      <c r="G10" s="40"/>
      <c r="H10" s="37">
        <v>10</v>
      </c>
      <c r="I10" s="37">
        <v>10</v>
      </c>
      <c r="J10" s="17"/>
      <c r="K10" s="17"/>
    </row>
    <row r="11" s="21" customFormat="1" ht="12" spans="1:10">
      <c r="A11" s="41"/>
      <c r="B11" s="41"/>
      <c r="C11" s="41"/>
      <c r="D11" s="41"/>
      <c r="E11" s="41"/>
      <c r="G11" s="41"/>
      <c r="J11" s="4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2" sqref="A22"/>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82"/>
      <c r="O1" s="82"/>
      <c r="P1" s="82"/>
      <c r="Q1" s="82"/>
      <c r="R1" s="82"/>
      <c r="S1" s="107" t="s">
        <v>47</v>
      </c>
      <c r="T1" s="42" t="s">
        <v>47</v>
      </c>
    </row>
    <row r="2" ht="36" customHeight="1" spans="1:20">
      <c r="A2" s="249" t="s">
        <v>48</v>
      </c>
      <c r="B2" s="23"/>
      <c r="C2" s="23"/>
      <c r="D2" s="23"/>
      <c r="E2" s="23"/>
      <c r="F2" s="23"/>
      <c r="G2" s="23"/>
      <c r="H2" s="23"/>
      <c r="I2" s="84"/>
      <c r="J2" s="23"/>
      <c r="K2" s="23"/>
      <c r="L2" s="23"/>
      <c r="M2" s="23"/>
      <c r="N2" s="23"/>
      <c r="O2" s="84"/>
      <c r="P2" s="84"/>
      <c r="Q2" s="84"/>
      <c r="R2" s="84"/>
      <c r="S2" s="23"/>
      <c r="T2" s="84"/>
    </row>
    <row r="3" ht="20.25" customHeight="1" spans="1:20">
      <c r="A3" s="48" t="str">
        <f>"单位名称："&amp;"曲靖市人民政府办公室（本级）"</f>
        <v>单位名称：曲靖市人民政府办公室（本级）</v>
      </c>
      <c r="B3" s="25"/>
      <c r="C3" s="25"/>
      <c r="D3" s="25"/>
      <c r="E3" s="25"/>
      <c r="F3" s="25"/>
      <c r="G3" s="25"/>
      <c r="H3" s="25"/>
      <c r="I3" s="72"/>
      <c r="J3" s="25"/>
      <c r="K3" s="25"/>
      <c r="L3" s="25"/>
      <c r="M3" s="25"/>
      <c r="N3" s="25"/>
      <c r="O3" s="72"/>
      <c r="P3" s="72"/>
      <c r="Q3" s="72"/>
      <c r="R3" s="72"/>
      <c r="S3" s="292" t="s">
        <v>2</v>
      </c>
      <c r="T3" s="271" t="s">
        <v>49</v>
      </c>
    </row>
    <row r="4" ht="18.75" customHeight="1" spans="1:20">
      <c r="A4" s="250" t="s">
        <v>50</v>
      </c>
      <c r="B4" s="251" t="s">
        <v>51</v>
      </c>
      <c r="C4" s="251" t="s">
        <v>52</v>
      </c>
      <c r="D4" s="252" t="s">
        <v>53</v>
      </c>
      <c r="E4" s="253"/>
      <c r="F4" s="253"/>
      <c r="G4" s="253"/>
      <c r="H4" s="253"/>
      <c r="I4" s="263"/>
      <c r="J4" s="253"/>
      <c r="K4" s="253"/>
      <c r="L4" s="253"/>
      <c r="M4" s="253"/>
      <c r="N4" s="264"/>
      <c r="O4" s="252" t="s">
        <v>43</v>
      </c>
      <c r="P4" s="252"/>
      <c r="Q4" s="252"/>
      <c r="R4" s="252"/>
      <c r="S4" s="253"/>
      <c r="T4" s="272"/>
    </row>
    <row r="5" ht="24.75" customHeight="1" spans="1:20">
      <c r="A5" s="254"/>
      <c r="B5" s="255"/>
      <c r="C5" s="255"/>
      <c r="D5" s="255" t="s">
        <v>54</v>
      </c>
      <c r="E5" s="255" t="s">
        <v>55</v>
      </c>
      <c r="F5" s="255" t="s">
        <v>56</v>
      </c>
      <c r="G5" s="255" t="s">
        <v>57</v>
      </c>
      <c r="H5" s="255" t="s">
        <v>58</v>
      </c>
      <c r="I5" s="265" t="s">
        <v>59</v>
      </c>
      <c r="J5" s="266"/>
      <c r="K5" s="266"/>
      <c r="L5" s="266"/>
      <c r="M5" s="266"/>
      <c r="N5" s="267"/>
      <c r="O5" s="268" t="s">
        <v>54</v>
      </c>
      <c r="P5" s="268" t="s">
        <v>55</v>
      </c>
      <c r="Q5" s="250" t="s">
        <v>56</v>
      </c>
      <c r="R5" s="251" t="s">
        <v>57</v>
      </c>
      <c r="S5" s="273" t="s">
        <v>58</v>
      </c>
      <c r="T5" s="251" t="s">
        <v>59</v>
      </c>
    </row>
    <row r="6" ht="24.75" customHeight="1" spans="1:20">
      <c r="A6" s="256"/>
      <c r="B6" s="257"/>
      <c r="C6" s="257"/>
      <c r="D6" s="257"/>
      <c r="E6" s="257"/>
      <c r="F6" s="257"/>
      <c r="G6" s="257"/>
      <c r="H6" s="257"/>
      <c r="I6" s="14" t="s">
        <v>54</v>
      </c>
      <c r="J6" s="269" t="s">
        <v>60</v>
      </c>
      <c r="K6" s="269" t="s">
        <v>61</v>
      </c>
      <c r="L6" s="269" t="s">
        <v>62</v>
      </c>
      <c r="M6" s="269" t="s">
        <v>63</v>
      </c>
      <c r="N6" s="269" t="s">
        <v>64</v>
      </c>
      <c r="O6" s="270"/>
      <c r="P6" s="270"/>
      <c r="Q6" s="274"/>
      <c r="R6" s="270"/>
      <c r="S6" s="257"/>
      <c r="T6" s="257"/>
    </row>
    <row r="7" ht="16.5" customHeight="1" spans="1:20">
      <c r="A7" s="258">
        <v>1</v>
      </c>
      <c r="B7" s="13">
        <v>2</v>
      </c>
      <c r="C7" s="13">
        <v>3</v>
      </c>
      <c r="D7" s="13">
        <v>4</v>
      </c>
      <c r="E7" s="259">
        <v>5</v>
      </c>
      <c r="F7" s="260">
        <v>6</v>
      </c>
      <c r="G7" s="260">
        <v>7</v>
      </c>
      <c r="H7" s="259">
        <v>8</v>
      </c>
      <c r="I7" s="259">
        <v>9</v>
      </c>
      <c r="J7" s="260">
        <v>10</v>
      </c>
      <c r="K7" s="260">
        <v>11</v>
      </c>
      <c r="L7" s="259">
        <v>12</v>
      </c>
      <c r="M7" s="259">
        <v>13</v>
      </c>
      <c r="N7" s="260">
        <v>14</v>
      </c>
      <c r="O7" s="260">
        <v>15</v>
      </c>
      <c r="P7" s="259">
        <v>16</v>
      </c>
      <c r="Q7" s="275">
        <v>17</v>
      </c>
      <c r="R7" s="276">
        <v>18</v>
      </c>
      <c r="S7" s="276">
        <v>19</v>
      </c>
      <c r="T7" s="276">
        <v>20</v>
      </c>
    </row>
    <row r="8" ht="16.5" customHeight="1" spans="1:20">
      <c r="A8" s="15" t="s">
        <v>65</v>
      </c>
      <c r="B8" s="15" t="s">
        <v>66</v>
      </c>
      <c r="C8" s="17">
        <v>3020.162729</v>
      </c>
      <c r="D8" s="17">
        <v>3020.162729</v>
      </c>
      <c r="E8" s="17">
        <v>3010.162729</v>
      </c>
      <c r="F8" s="17"/>
      <c r="G8" s="17"/>
      <c r="H8" s="17"/>
      <c r="I8" s="17">
        <v>10</v>
      </c>
      <c r="J8" s="17"/>
      <c r="K8" s="17"/>
      <c r="L8" s="17">
        <v>10</v>
      </c>
      <c r="M8" s="17"/>
      <c r="N8" s="17"/>
      <c r="O8" s="17"/>
      <c r="P8" s="17"/>
      <c r="Q8" s="17"/>
      <c r="R8" s="17"/>
      <c r="S8" s="17"/>
      <c r="T8" s="17"/>
    </row>
    <row r="9" ht="12.75" customHeight="1" spans="1:20">
      <c r="A9" s="261" t="s">
        <v>52</v>
      </c>
      <c r="B9" s="262"/>
      <c r="C9" s="17">
        <v>3020.162729</v>
      </c>
      <c r="D9" s="17">
        <v>3020.162729</v>
      </c>
      <c r="E9" s="17">
        <v>3010.162729</v>
      </c>
      <c r="F9" s="17"/>
      <c r="G9" s="17"/>
      <c r="H9" s="17"/>
      <c r="I9" s="17">
        <v>10</v>
      </c>
      <c r="J9" s="17"/>
      <c r="K9" s="17"/>
      <c r="L9" s="17">
        <v>10</v>
      </c>
      <c r="M9" s="17"/>
      <c r="N9" s="17"/>
      <c r="O9" s="17"/>
      <c r="P9" s="17"/>
      <c r="Q9" s="17"/>
      <c r="R9" s="17"/>
      <c r="S9" s="17"/>
      <c r="T9" s="1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scale="42"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topLeftCell="A3" workbookViewId="0">
      <selection activeCell="D20" sqref="D20"/>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629</v>
      </c>
    </row>
    <row r="2" ht="27.75" customHeight="1" spans="1:7">
      <c r="A2" s="3" t="s">
        <v>630</v>
      </c>
      <c r="B2" s="3"/>
      <c r="C2" s="3"/>
      <c r="D2" s="3"/>
      <c r="E2" s="3"/>
      <c r="F2" s="3"/>
      <c r="G2" s="3"/>
    </row>
    <row r="3" ht="13.5" customHeight="1" spans="1:7">
      <c r="A3" s="4" t="str">
        <f>"单位名称："&amp;"曲靖市人民政府办公室（本级）"</f>
        <v>单位名称：曲靖市人民政府办公室（本级）</v>
      </c>
      <c r="B3" s="5"/>
      <c r="C3" s="5"/>
      <c r="D3" s="5"/>
      <c r="E3" s="6"/>
      <c r="F3" s="6"/>
      <c r="G3" s="299" t="s">
        <v>2</v>
      </c>
    </row>
    <row r="4" ht="21.75" customHeight="1" spans="1:7">
      <c r="A4" s="8" t="s">
        <v>264</v>
      </c>
      <c r="B4" s="8" t="s">
        <v>359</v>
      </c>
      <c r="C4" s="8" t="s">
        <v>266</v>
      </c>
      <c r="D4" s="9" t="s">
        <v>631</v>
      </c>
      <c r="E4" s="10" t="s">
        <v>55</v>
      </c>
      <c r="F4" s="10"/>
      <c r="G4" s="10"/>
    </row>
    <row r="5" ht="21.75" customHeight="1" spans="1:7">
      <c r="A5" s="8"/>
      <c r="B5" s="8"/>
      <c r="C5" s="8"/>
      <c r="D5" s="9"/>
      <c r="E5" s="11" t="s">
        <v>632</v>
      </c>
      <c r="F5" s="12" t="s">
        <v>633</v>
      </c>
      <c r="G5" s="12" t="s">
        <v>634</v>
      </c>
    </row>
    <row r="6" ht="40.5" customHeight="1" spans="1:7">
      <c r="A6" s="8"/>
      <c r="B6" s="8"/>
      <c r="C6" s="8"/>
      <c r="D6" s="9"/>
      <c r="E6" s="11"/>
      <c r="F6" s="12" t="s">
        <v>54</v>
      </c>
      <c r="G6" s="12"/>
    </row>
    <row r="7" ht="15.75" customHeight="1" spans="1:7">
      <c r="A7" s="13">
        <v>1</v>
      </c>
      <c r="B7" s="13">
        <v>2</v>
      </c>
      <c r="C7" s="13">
        <v>3</v>
      </c>
      <c r="D7" s="13">
        <v>4</v>
      </c>
      <c r="E7" s="13">
        <v>8</v>
      </c>
      <c r="F7" s="13">
        <v>9</v>
      </c>
      <c r="G7" s="14">
        <v>10</v>
      </c>
    </row>
    <row r="8" ht="26.25" customHeight="1" spans="1:7">
      <c r="A8" s="15" t="s">
        <v>66</v>
      </c>
      <c r="B8" s="16"/>
      <c r="C8" s="16"/>
      <c r="D8" s="16"/>
      <c r="E8" s="17">
        <v>470</v>
      </c>
      <c r="F8" s="17">
        <v>470</v>
      </c>
      <c r="G8" s="17">
        <v>470</v>
      </c>
    </row>
    <row r="9" ht="24.75" customHeight="1" spans="1:7">
      <c r="A9" s="16"/>
      <c r="B9" s="15" t="s">
        <v>635</v>
      </c>
      <c r="C9" s="15" t="s">
        <v>355</v>
      </c>
      <c r="D9" s="15" t="s">
        <v>636</v>
      </c>
      <c r="E9" s="17">
        <v>125</v>
      </c>
      <c r="F9" s="17">
        <v>125</v>
      </c>
      <c r="G9" s="17">
        <v>125</v>
      </c>
    </row>
    <row r="10" ht="24.75" customHeight="1" spans="1:7">
      <c r="A10" s="15"/>
      <c r="B10" s="15" t="s">
        <v>637</v>
      </c>
      <c r="C10" s="15" t="s">
        <v>381</v>
      </c>
      <c r="D10" s="15" t="s">
        <v>636</v>
      </c>
      <c r="E10" s="17">
        <v>90</v>
      </c>
      <c r="F10" s="17">
        <v>90</v>
      </c>
      <c r="G10" s="17">
        <v>90</v>
      </c>
    </row>
    <row r="11" ht="24.75" customHeight="1" spans="1:7">
      <c r="A11" s="15"/>
      <c r="B11" s="15" t="s">
        <v>637</v>
      </c>
      <c r="C11" s="15" t="s">
        <v>371</v>
      </c>
      <c r="D11" s="15" t="s">
        <v>636</v>
      </c>
      <c r="E11" s="17">
        <v>95</v>
      </c>
      <c r="F11" s="17">
        <v>95</v>
      </c>
      <c r="G11" s="17">
        <v>95</v>
      </c>
    </row>
    <row r="12" ht="24.75" customHeight="1" spans="1:7">
      <c r="A12" s="15"/>
      <c r="B12" s="15" t="s">
        <v>637</v>
      </c>
      <c r="C12" s="15" t="s">
        <v>383</v>
      </c>
      <c r="D12" s="15" t="s">
        <v>636</v>
      </c>
      <c r="E12" s="17">
        <v>30</v>
      </c>
      <c r="F12" s="17">
        <v>30</v>
      </c>
      <c r="G12" s="17">
        <v>30</v>
      </c>
    </row>
    <row r="13" ht="24.75" customHeight="1" spans="1:7">
      <c r="A13" s="15"/>
      <c r="B13" s="15" t="s">
        <v>637</v>
      </c>
      <c r="C13" s="15" t="s">
        <v>373</v>
      </c>
      <c r="D13" s="15" t="s">
        <v>636</v>
      </c>
      <c r="E13" s="17">
        <v>20</v>
      </c>
      <c r="F13" s="17">
        <v>20</v>
      </c>
      <c r="G13" s="17">
        <v>20</v>
      </c>
    </row>
    <row r="14" ht="24.75" customHeight="1" spans="1:7">
      <c r="A14" s="15"/>
      <c r="B14" s="15" t="s">
        <v>637</v>
      </c>
      <c r="C14" s="15" t="s">
        <v>364</v>
      </c>
      <c r="D14" s="15" t="s">
        <v>636</v>
      </c>
      <c r="E14" s="17">
        <v>20</v>
      </c>
      <c r="F14" s="17">
        <v>20</v>
      </c>
      <c r="G14" s="17">
        <v>20</v>
      </c>
    </row>
    <row r="15" ht="24.75" customHeight="1" spans="1:7">
      <c r="A15" s="15"/>
      <c r="B15" s="15" t="s">
        <v>638</v>
      </c>
      <c r="C15" s="15" t="s">
        <v>377</v>
      </c>
      <c r="D15" s="15" t="s">
        <v>636</v>
      </c>
      <c r="E15" s="17">
        <v>90</v>
      </c>
      <c r="F15" s="17">
        <v>90</v>
      </c>
      <c r="G15" s="17">
        <v>90</v>
      </c>
    </row>
    <row r="16" ht="18.75" customHeight="1" spans="1:7">
      <c r="A16" s="18" t="s">
        <v>52</v>
      </c>
      <c r="B16" s="19" t="s">
        <v>639</v>
      </c>
      <c r="C16" s="19"/>
      <c r="D16" s="20"/>
      <c r="E16" s="17">
        <v>470</v>
      </c>
      <c r="F16" s="17">
        <v>470</v>
      </c>
      <c r="G16" s="17">
        <v>470</v>
      </c>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workbookViewId="0">
      <selection activeCell="G7" sqref="G7:G28"/>
    </sheetView>
  </sheetViews>
  <sheetFormatPr defaultColWidth="9.14166666666667" defaultRowHeight="14.25" customHeight="1"/>
  <cols>
    <col min="1" max="1" width="14.75" customWidth="1"/>
    <col min="2" max="2" width="27.75" customWidth="1"/>
    <col min="3" max="3" width="9.38333333333333" customWidth="1"/>
    <col min="4" max="4" width="12.1333333333333" customWidth="1"/>
    <col min="5" max="5" width="12.6333333333333" customWidth="1"/>
    <col min="6" max="6" width="13" customWidth="1"/>
    <col min="7" max="7" width="16.3333333333333" customWidth="1"/>
    <col min="8" max="8" width="13.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6" t="s">
        <v>67</v>
      </c>
    </row>
    <row r="2" ht="28.5" customHeight="1" spans="1:17">
      <c r="A2" s="3" t="s">
        <v>68</v>
      </c>
      <c r="B2" s="3"/>
      <c r="C2" s="3"/>
      <c r="D2" s="3"/>
      <c r="E2" s="3"/>
      <c r="F2" s="3"/>
      <c r="G2" s="3"/>
      <c r="H2" s="3"/>
      <c r="I2" s="3"/>
      <c r="J2" s="3"/>
      <c r="K2" s="3"/>
      <c r="L2" s="3"/>
      <c r="M2" s="3"/>
      <c r="N2" s="3"/>
      <c r="O2" s="3"/>
      <c r="P2" s="3"/>
      <c r="Q2" s="3"/>
    </row>
    <row r="3" ht="15" customHeight="1" spans="1:17">
      <c r="A3" s="230" t="str">
        <f>"单位名称："&amp;"曲靖市人民政府办公室（本级）"</f>
        <v>单位名称：曲靖市人民政府办公室（本级）</v>
      </c>
      <c r="B3" s="231"/>
      <c r="C3" s="70"/>
      <c r="D3" s="6"/>
      <c r="E3" s="70"/>
      <c r="F3" s="6"/>
      <c r="G3" s="70"/>
      <c r="H3" s="6"/>
      <c r="I3" s="6"/>
      <c r="J3" s="6"/>
      <c r="K3" s="70"/>
      <c r="L3" s="6"/>
      <c r="M3" s="70"/>
      <c r="N3" s="70"/>
      <c r="O3" s="6"/>
      <c r="P3" s="6"/>
      <c r="Q3" s="293" t="s">
        <v>2</v>
      </c>
    </row>
    <row r="4" ht="17.25" customHeight="1" spans="1:17">
      <c r="A4" s="232" t="s">
        <v>69</v>
      </c>
      <c r="B4" s="233" t="s">
        <v>70</v>
      </c>
      <c r="C4" s="234" t="s">
        <v>52</v>
      </c>
      <c r="D4" s="235" t="s">
        <v>71</v>
      </c>
      <c r="E4" s="10"/>
      <c r="F4" s="235" t="s">
        <v>72</v>
      </c>
      <c r="G4" s="10"/>
      <c r="H4" s="236" t="s">
        <v>55</v>
      </c>
      <c r="I4" s="242" t="s">
        <v>56</v>
      </c>
      <c r="J4" s="233" t="s">
        <v>73</v>
      </c>
      <c r="K4" s="243" t="s">
        <v>57</v>
      </c>
      <c r="L4" s="235" t="s">
        <v>59</v>
      </c>
      <c r="M4" s="244"/>
      <c r="N4" s="244"/>
      <c r="O4" s="244"/>
      <c r="P4" s="244"/>
      <c r="Q4" s="248"/>
    </row>
    <row r="5" ht="26.25" customHeight="1" spans="1:17">
      <c r="A5" s="10"/>
      <c r="B5" s="237"/>
      <c r="C5" s="237"/>
      <c r="D5" s="237" t="s">
        <v>52</v>
      </c>
      <c r="E5" s="237" t="s">
        <v>74</v>
      </c>
      <c r="F5" s="237" t="s">
        <v>52</v>
      </c>
      <c r="G5" s="238" t="s">
        <v>74</v>
      </c>
      <c r="H5" s="237"/>
      <c r="I5" s="237"/>
      <c r="J5" s="237"/>
      <c r="K5" s="238"/>
      <c r="L5" s="237" t="s">
        <v>54</v>
      </c>
      <c r="M5" s="245" t="s">
        <v>75</v>
      </c>
      <c r="N5" s="245" t="s">
        <v>76</v>
      </c>
      <c r="O5" s="245" t="s">
        <v>77</v>
      </c>
      <c r="P5" s="245" t="s">
        <v>78</v>
      </c>
      <c r="Q5" s="245" t="s">
        <v>79</v>
      </c>
    </row>
    <row r="6" ht="16.5" customHeight="1" spans="1:17">
      <c r="A6" s="10">
        <v>1</v>
      </c>
      <c r="B6" s="237">
        <v>2</v>
      </c>
      <c r="C6" s="237">
        <v>3</v>
      </c>
      <c r="D6" s="237">
        <v>4</v>
      </c>
      <c r="E6" s="239">
        <v>5</v>
      </c>
      <c r="F6" s="240">
        <v>6</v>
      </c>
      <c r="G6" s="239">
        <v>7</v>
      </c>
      <c r="H6" s="240">
        <v>8</v>
      </c>
      <c r="I6" s="239">
        <v>9</v>
      </c>
      <c r="J6" s="239">
        <v>10</v>
      </c>
      <c r="K6" s="239">
        <v>11</v>
      </c>
      <c r="L6" s="239">
        <v>12</v>
      </c>
      <c r="M6" s="246">
        <v>13</v>
      </c>
      <c r="N6" s="247">
        <v>14</v>
      </c>
      <c r="O6" s="247">
        <v>15</v>
      </c>
      <c r="P6" s="247">
        <v>16</v>
      </c>
      <c r="Q6" s="247">
        <v>17</v>
      </c>
    </row>
    <row r="7" ht="19.5" customHeight="1" spans="1:17">
      <c r="A7" s="15" t="s">
        <v>80</v>
      </c>
      <c r="B7" s="15" t="s">
        <v>81</v>
      </c>
      <c r="C7" s="17">
        <v>2391.885784</v>
      </c>
      <c r="D7" s="17">
        <v>2036.885784</v>
      </c>
      <c r="E7" s="17">
        <v>2036.885784</v>
      </c>
      <c r="F7" s="17">
        <v>355</v>
      </c>
      <c r="G7" s="218">
        <v>345</v>
      </c>
      <c r="H7" s="17">
        <v>2381.885784</v>
      </c>
      <c r="I7" s="17"/>
      <c r="J7" s="17"/>
      <c r="K7" s="17"/>
      <c r="L7" s="17">
        <v>10</v>
      </c>
      <c r="M7" s="17"/>
      <c r="N7" s="17"/>
      <c r="O7" s="17">
        <v>10</v>
      </c>
      <c r="P7" s="17"/>
      <c r="Q7" s="17"/>
    </row>
    <row r="8" ht="19.5" customHeight="1" spans="1:17">
      <c r="A8" s="175" t="s">
        <v>82</v>
      </c>
      <c r="B8" s="175" t="s">
        <v>83</v>
      </c>
      <c r="C8" s="17">
        <v>2391.885784</v>
      </c>
      <c r="D8" s="17">
        <v>2036.885784</v>
      </c>
      <c r="E8" s="17">
        <v>2036.885784</v>
      </c>
      <c r="F8" s="17">
        <v>355</v>
      </c>
      <c r="G8" s="218">
        <v>345</v>
      </c>
      <c r="H8" s="17">
        <v>2381.885784</v>
      </c>
      <c r="I8" s="17"/>
      <c r="J8" s="17"/>
      <c r="K8" s="17"/>
      <c r="L8" s="17">
        <v>10</v>
      </c>
      <c r="M8" s="17"/>
      <c r="N8" s="17"/>
      <c r="O8" s="17">
        <v>10</v>
      </c>
      <c r="P8" s="17"/>
      <c r="Q8" s="17"/>
    </row>
    <row r="9" ht="19.5" customHeight="1" spans="1:17">
      <c r="A9" s="219" t="s">
        <v>84</v>
      </c>
      <c r="B9" s="219" t="s">
        <v>85</v>
      </c>
      <c r="C9" s="17">
        <v>1949.55122</v>
      </c>
      <c r="D9" s="17">
        <v>1949.55122</v>
      </c>
      <c r="E9" s="17">
        <v>1949.55122</v>
      </c>
      <c r="F9" s="17"/>
      <c r="G9" s="218"/>
      <c r="H9" s="17">
        <v>1949.55122</v>
      </c>
      <c r="I9" s="17"/>
      <c r="J9" s="17"/>
      <c r="K9" s="17"/>
      <c r="L9" s="17"/>
      <c r="M9" s="17"/>
      <c r="N9" s="17"/>
      <c r="O9" s="17"/>
      <c r="P9" s="17"/>
      <c r="Q9" s="17"/>
    </row>
    <row r="10" ht="19.5" customHeight="1" spans="1:17">
      <c r="A10" s="219" t="s">
        <v>86</v>
      </c>
      <c r="B10" s="219" t="s">
        <v>87</v>
      </c>
      <c r="C10" s="17">
        <v>355</v>
      </c>
      <c r="D10" s="17"/>
      <c r="E10" s="17"/>
      <c r="F10" s="17">
        <v>355</v>
      </c>
      <c r="G10" s="218">
        <v>345</v>
      </c>
      <c r="H10" s="17">
        <v>345</v>
      </c>
      <c r="I10" s="17"/>
      <c r="J10" s="17"/>
      <c r="K10" s="17"/>
      <c r="L10" s="17">
        <v>10</v>
      </c>
      <c r="M10" s="17"/>
      <c r="N10" s="17"/>
      <c r="O10" s="17">
        <v>10</v>
      </c>
      <c r="P10" s="17"/>
      <c r="Q10" s="17"/>
    </row>
    <row r="11" ht="19.5" customHeight="1" spans="1:17">
      <c r="A11" s="219" t="s">
        <v>88</v>
      </c>
      <c r="B11" s="219" t="s">
        <v>89</v>
      </c>
      <c r="C11" s="17">
        <v>87.334564</v>
      </c>
      <c r="D11" s="17">
        <v>87.334564</v>
      </c>
      <c r="E11" s="17">
        <v>87.334564</v>
      </c>
      <c r="F11" s="17"/>
      <c r="G11" s="218"/>
      <c r="H11" s="17">
        <v>87.334564</v>
      </c>
      <c r="I11" s="17"/>
      <c r="J11" s="17"/>
      <c r="K11" s="17"/>
      <c r="L11" s="17"/>
      <c r="M11" s="17"/>
      <c r="N11" s="17"/>
      <c r="O11" s="17"/>
      <c r="P11" s="17"/>
      <c r="Q11" s="17"/>
    </row>
    <row r="12" ht="19.5" customHeight="1" spans="1:17">
      <c r="A12" s="15" t="s">
        <v>90</v>
      </c>
      <c r="B12" s="15" t="s">
        <v>91</v>
      </c>
      <c r="C12" s="17">
        <v>270.989346</v>
      </c>
      <c r="D12" s="17">
        <v>270.989346</v>
      </c>
      <c r="E12" s="17">
        <v>270.989346</v>
      </c>
      <c r="F12" s="17"/>
      <c r="G12" s="218"/>
      <c r="H12" s="17">
        <v>270.989346</v>
      </c>
      <c r="I12" s="17"/>
      <c r="J12" s="17"/>
      <c r="K12" s="17"/>
      <c r="L12" s="17"/>
      <c r="M12" s="17"/>
      <c r="N12" s="17"/>
      <c r="O12" s="17"/>
      <c r="P12" s="17"/>
      <c r="Q12" s="17"/>
    </row>
    <row r="13" ht="19.5" customHeight="1" spans="1:17">
      <c r="A13" s="175" t="s">
        <v>92</v>
      </c>
      <c r="B13" s="175" t="s">
        <v>93</v>
      </c>
      <c r="C13" s="17">
        <v>267.097832</v>
      </c>
      <c r="D13" s="17">
        <v>267.097832</v>
      </c>
      <c r="E13" s="17">
        <v>267.097832</v>
      </c>
      <c r="F13" s="17"/>
      <c r="G13" s="218"/>
      <c r="H13" s="17">
        <v>267.097832</v>
      </c>
      <c r="I13" s="17"/>
      <c r="J13" s="17"/>
      <c r="K13" s="17"/>
      <c r="L13" s="17"/>
      <c r="M13" s="17"/>
      <c r="N13" s="17"/>
      <c r="O13" s="17"/>
      <c r="P13" s="17"/>
      <c r="Q13" s="17"/>
    </row>
    <row r="14" ht="19.5" customHeight="1" spans="1:17">
      <c r="A14" s="219" t="s">
        <v>94</v>
      </c>
      <c r="B14" s="219" t="s">
        <v>95</v>
      </c>
      <c r="C14" s="17">
        <v>57.311144</v>
      </c>
      <c r="D14" s="17">
        <v>57.311144</v>
      </c>
      <c r="E14" s="17">
        <v>57.311144</v>
      </c>
      <c r="F14" s="17"/>
      <c r="G14" s="218"/>
      <c r="H14" s="17">
        <v>57.311144</v>
      </c>
      <c r="I14" s="17"/>
      <c r="J14" s="17"/>
      <c r="K14" s="17"/>
      <c r="L14" s="17"/>
      <c r="M14" s="17"/>
      <c r="N14" s="17"/>
      <c r="O14" s="17"/>
      <c r="P14" s="17"/>
      <c r="Q14" s="17"/>
    </row>
    <row r="15" ht="26" customHeight="1" spans="1:17">
      <c r="A15" s="219" t="s">
        <v>96</v>
      </c>
      <c r="B15" s="219" t="s">
        <v>97</v>
      </c>
      <c r="C15" s="17">
        <v>209.786688</v>
      </c>
      <c r="D15" s="17">
        <v>209.786688</v>
      </c>
      <c r="E15" s="17">
        <v>209.786688</v>
      </c>
      <c r="F15" s="17"/>
      <c r="G15" s="218"/>
      <c r="H15" s="17">
        <v>209.786688</v>
      </c>
      <c r="I15" s="17"/>
      <c r="J15" s="17"/>
      <c r="K15" s="17"/>
      <c r="L15" s="17"/>
      <c r="M15" s="17"/>
      <c r="N15" s="17"/>
      <c r="O15" s="17"/>
      <c r="P15" s="17"/>
      <c r="Q15" s="17"/>
    </row>
    <row r="16" ht="19.5" customHeight="1" spans="1:17">
      <c r="A16" s="175" t="s">
        <v>98</v>
      </c>
      <c r="B16" s="175" t="s">
        <v>99</v>
      </c>
      <c r="C16" s="17">
        <v>3.45878</v>
      </c>
      <c r="D16" s="17">
        <v>3.45878</v>
      </c>
      <c r="E16" s="17">
        <v>3.45878</v>
      </c>
      <c r="F16" s="17"/>
      <c r="G16" s="218"/>
      <c r="H16" s="17">
        <v>3.45878</v>
      </c>
      <c r="I16" s="17"/>
      <c r="J16" s="17"/>
      <c r="K16" s="17"/>
      <c r="L16" s="17"/>
      <c r="M16" s="17"/>
      <c r="N16" s="17"/>
      <c r="O16" s="17"/>
      <c r="P16" s="17"/>
      <c r="Q16" s="17"/>
    </row>
    <row r="17" ht="19.5" customHeight="1" spans="1:17">
      <c r="A17" s="219" t="s">
        <v>100</v>
      </c>
      <c r="B17" s="219" t="s">
        <v>101</v>
      </c>
      <c r="C17" s="17">
        <v>3.45878</v>
      </c>
      <c r="D17" s="17">
        <v>3.45878</v>
      </c>
      <c r="E17" s="17">
        <v>3.45878</v>
      </c>
      <c r="F17" s="17"/>
      <c r="G17" s="218"/>
      <c r="H17" s="17">
        <v>3.45878</v>
      </c>
      <c r="I17" s="17"/>
      <c r="J17" s="17"/>
      <c r="K17" s="17"/>
      <c r="L17" s="17"/>
      <c r="M17" s="17"/>
      <c r="N17" s="17"/>
      <c r="O17" s="17"/>
      <c r="P17" s="17"/>
      <c r="Q17" s="17"/>
    </row>
    <row r="18" ht="19.5" customHeight="1" spans="1:17">
      <c r="A18" s="175" t="s">
        <v>102</v>
      </c>
      <c r="B18" s="175" t="s">
        <v>103</v>
      </c>
      <c r="C18" s="17">
        <v>0.432734</v>
      </c>
      <c r="D18" s="17">
        <v>0.432734</v>
      </c>
      <c r="E18" s="17">
        <v>0.432734</v>
      </c>
      <c r="F18" s="17"/>
      <c r="G18" s="218"/>
      <c r="H18" s="17">
        <v>0.432734</v>
      </c>
      <c r="I18" s="17"/>
      <c r="J18" s="17"/>
      <c r="K18" s="17"/>
      <c r="L18" s="17"/>
      <c r="M18" s="17"/>
      <c r="N18" s="17"/>
      <c r="O18" s="17"/>
      <c r="P18" s="17"/>
      <c r="Q18" s="17"/>
    </row>
    <row r="19" ht="19.5" customHeight="1" spans="1:17">
      <c r="A19" s="219" t="s">
        <v>104</v>
      </c>
      <c r="B19" s="219" t="s">
        <v>103</v>
      </c>
      <c r="C19" s="17">
        <v>0.432734</v>
      </c>
      <c r="D19" s="17">
        <v>0.432734</v>
      </c>
      <c r="E19" s="17">
        <v>0.432734</v>
      </c>
      <c r="F19" s="17"/>
      <c r="G19" s="218"/>
      <c r="H19" s="17">
        <v>0.432734</v>
      </c>
      <c r="I19" s="17"/>
      <c r="J19" s="17"/>
      <c r="K19" s="17"/>
      <c r="L19" s="17"/>
      <c r="M19" s="17"/>
      <c r="N19" s="17"/>
      <c r="O19" s="17"/>
      <c r="P19" s="17"/>
      <c r="Q19" s="17"/>
    </row>
    <row r="20" ht="19.5" customHeight="1" spans="1:17">
      <c r="A20" s="15" t="s">
        <v>105</v>
      </c>
      <c r="B20" s="15" t="s">
        <v>106</v>
      </c>
      <c r="C20" s="17">
        <v>166.82377</v>
      </c>
      <c r="D20" s="17">
        <v>166.82377</v>
      </c>
      <c r="E20" s="17">
        <v>166.82377</v>
      </c>
      <c r="F20" s="17"/>
      <c r="G20" s="218"/>
      <c r="H20" s="17">
        <v>166.82377</v>
      </c>
      <c r="I20" s="17"/>
      <c r="J20" s="17"/>
      <c r="K20" s="17"/>
      <c r="L20" s="17"/>
      <c r="M20" s="17"/>
      <c r="N20" s="17"/>
      <c r="O20" s="17"/>
      <c r="P20" s="17"/>
      <c r="Q20" s="17"/>
    </row>
    <row r="21" ht="19.5" customHeight="1" spans="1:17">
      <c r="A21" s="175" t="s">
        <v>107</v>
      </c>
      <c r="B21" s="175" t="s">
        <v>108</v>
      </c>
      <c r="C21" s="17">
        <v>166.82377</v>
      </c>
      <c r="D21" s="17">
        <v>166.82377</v>
      </c>
      <c r="E21" s="17">
        <v>166.82377</v>
      </c>
      <c r="F21" s="17"/>
      <c r="G21" s="218"/>
      <c r="H21" s="17">
        <v>166.82377</v>
      </c>
      <c r="I21" s="17"/>
      <c r="J21" s="17"/>
      <c r="K21" s="17"/>
      <c r="L21" s="17"/>
      <c r="M21" s="17"/>
      <c r="N21" s="17"/>
      <c r="O21" s="17"/>
      <c r="P21" s="17"/>
      <c r="Q21" s="17"/>
    </row>
    <row r="22" ht="19.5" customHeight="1" spans="1:17">
      <c r="A22" s="219" t="s">
        <v>109</v>
      </c>
      <c r="B22" s="219" t="s">
        <v>110</v>
      </c>
      <c r="C22" s="17">
        <v>83.724295</v>
      </c>
      <c r="D22" s="17">
        <v>83.724295</v>
      </c>
      <c r="E22" s="17">
        <v>83.724295</v>
      </c>
      <c r="F22" s="17"/>
      <c r="G22" s="218"/>
      <c r="H22" s="17">
        <v>83.724295</v>
      </c>
      <c r="I22" s="17"/>
      <c r="J22" s="17"/>
      <c r="K22" s="17"/>
      <c r="L22" s="17"/>
      <c r="M22" s="17"/>
      <c r="N22" s="17"/>
      <c r="O22" s="17"/>
      <c r="P22" s="17"/>
      <c r="Q22" s="17"/>
    </row>
    <row r="23" ht="19.5" customHeight="1" spans="1:17">
      <c r="A23" s="219" t="s">
        <v>111</v>
      </c>
      <c r="B23" s="219" t="s">
        <v>112</v>
      </c>
      <c r="C23" s="17">
        <v>69.182144</v>
      </c>
      <c r="D23" s="17">
        <v>69.182144</v>
      </c>
      <c r="E23" s="17">
        <v>69.182144</v>
      </c>
      <c r="F23" s="17"/>
      <c r="G23" s="218"/>
      <c r="H23" s="17">
        <v>69.182144</v>
      </c>
      <c r="I23" s="17"/>
      <c r="J23" s="17"/>
      <c r="K23" s="17"/>
      <c r="L23" s="17"/>
      <c r="M23" s="17"/>
      <c r="N23" s="17"/>
      <c r="O23" s="17"/>
      <c r="P23" s="17"/>
      <c r="Q23" s="17"/>
    </row>
    <row r="24" ht="19.5" customHeight="1" spans="1:17">
      <c r="A24" s="219" t="s">
        <v>113</v>
      </c>
      <c r="B24" s="219" t="s">
        <v>114</v>
      </c>
      <c r="C24" s="17">
        <v>13.917331</v>
      </c>
      <c r="D24" s="17">
        <v>13.917331</v>
      </c>
      <c r="E24" s="17">
        <v>13.917331</v>
      </c>
      <c r="F24" s="17"/>
      <c r="G24" s="218"/>
      <c r="H24" s="17">
        <v>13.917331</v>
      </c>
      <c r="I24" s="17"/>
      <c r="J24" s="17"/>
      <c r="K24" s="17"/>
      <c r="L24" s="17"/>
      <c r="M24" s="17"/>
      <c r="N24" s="17"/>
      <c r="O24" s="17"/>
      <c r="P24" s="17"/>
      <c r="Q24" s="17"/>
    </row>
    <row r="25" ht="19.5" customHeight="1" spans="1:17">
      <c r="A25" s="15" t="s">
        <v>115</v>
      </c>
      <c r="B25" s="15" t="s">
        <v>116</v>
      </c>
      <c r="C25" s="17">
        <v>190.463829</v>
      </c>
      <c r="D25" s="17">
        <v>190.463829</v>
      </c>
      <c r="E25" s="17">
        <v>190.463829</v>
      </c>
      <c r="F25" s="17"/>
      <c r="G25" s="218"/>
      <c r="H25" s="17">
        <v>190.463829</v>
      </c>
      <c r="I25" s="17"/>
      <c r="J25" s="17"/>
      <c r="K25" s="17"/>
      <c r="L25" s="17"/>
      <c r="M25" s="17"/>
      <c r="N25" s="17"/>
      <c r="O25" s="17"/>
      <c r="P25" s="17"/>
      <c r="Q25" s="17"/>
    </row>
    <row r="26" ht="19.5" customHeight="1" spans="1:17">
      <c r="A26" s="175" t="s">
        <v>117</v>
      </c>
      <c r="B26" s="175" t="s">
        <v>118</v>
      </c>
      <c r="C26" s="17">
        <v>190.463829</v>
      </c>
      <c r="D26" s="17">
        <v>190.463829</v>
      </c>
      <c r="E26" s="17">
        <v>190.463829</v>
      </c>
      <c r="F26" s="17"/>
      <c r="G26" s="218"/>
      <c r="H26" s="17">
        <v>190.463829</v>
      </c>
      <c r="I26" s="17"/>
      <c r="J26" s="17"/>
      <c r="K26" s="17"/>
      <c r="L26" s="17"/>
      <c r="M26" s="17"/>
      <c r="N26" s="17"/>
      <c r="O26" s="17"/>
      <c r="P26" s="17"/>
      <c r="Q26" s="17"/>
    </row>
    <row r="27" ht="19.5" customHeight="1" spans="1:17">
      <c r="A27" s="219" t="s">
        <v>119</v>
      </c>
      <c r="B27" s="219" t="s">
        <v>120</v>
      </c>
      <c r="C27" s="17">
        <v>190.463829</v>
      </c>
      <c r="D27" s="17">
        <v>190.463829</v>
      </c>
      <c r="E27" s="17">
        <v>190.463829</v>
      </c>
      <c r="F27" s="17"/>
      <c r="G27" s="218"/>
      <c r="H27" s="17">
        <v>190.463829</v>
      </c>
      <c r="I27" s="17"/>
      <c r="J27" s="17"/>
      <c r="K27" s="17"/>
      <c r="L27" s="17"/>
      <c r="M27" s="17"/>
      <c r="N27" s="17"/>
      <c r="O27" s="17"/>
      <c r="P27" s="17"/>
      <c r="Q27" s="17"/>
    </row>
    <row r="28" ht="17.25" customHeight="1" spans="1:17">
      <c r="A28" s="241" t="s">
        <v>121</v>
      </c>
      <c r="B28" s="242" t="s">
        <v>121</v>
      </c>
      <c r="C28" s="17">
        <v>3020.162729</v>
      </c>
      <c r="D28" s="17">
        <v>2665.162729</v>
      </c>
      <c r="E28" s="17">
        <v>2665.162729</v>
      </c>
      <c r="F28" s="17">
        <v>355</v>
      </c>
      <c r="G28" s="218">
        <v>345</v>
      </c>
      <c r="H28" s="17">
        <v>3010.16</v>
      </c>
      <c r="I28" s="17"/>
      <c r="J28" s="17"/>
      <c r="K28" s="17"/>
      <c r="L28" s="17">
        <v>10</v>
      </c>
      <c r="M28" s="17"/>
      <c r="N28" s="17"/>
      <c r="O28" s="17">
        <v>10</v>
      </c>
      <c r="P28" s="17"/>
      <c r="Q28" s="17"/>
    </row>
  </sheetData>
  <mergeCells count="13">
    <mergeCell ref="A2:Q2"/>
    <mergeCell ref="A3:N3"/>
    <mergeCell ref="D4:E4"/>
    <mergeCell ref="F4:G4"/>
    <mergeCell ref="L4:Q4"/>
    <mergeCell ref="A28:B28"/>
    <mergeCell ref="A4:A5"/>
    <mergeCell ref="B4:B5"/>
    <mergeCell ref="C4:C5"/>
    <mergeCell ref="H4:H5"/>
    <mergeCell ref="I4:I5"/>
    <mergeCell ref="J4:J5"/>
    <mergeCell ref="K4:K5"/>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1"/>
  <sheetViews>
    <sheetView workbookViewId="0">
      <selection activeCell="A14" sqref="A14"/>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209"/>
      <c r="C1" s="222"/>
      <c r="D1" s="163" t="s">
        <v>122</v>
      </c>
    </row>
    <row r="2" ht="31.5" customHeight="1" spans="1:4">
      <c r="A2" s="60" t="s">
        <v>123</v>
      </c>
      <c r="B2" s="223"/>
      <c r="C2" s="222"/>
      <c r="D2" s="223"/>
    </row>
    <row r="3" ht="17.25" customHeight="1" spans="1:4">
      <c r="A3" s="122" t="str">
        <f>"单位名称："&amp;"曲靖市人民政府办公室（本级）"</f>
        <v>单位名称：曲靖市人民政府办公室（本级）</v>
      </c>
      <c r="B3" s="224"/>
      <c r="C3" s="222"/>
      <c r="D3" s="294" t="s">
        <v>2</v>
      </c>
    </row>
    <row r="4" ht="19.5" customHeight="1" spans="1:4">
      <c r="A4" s="10" t="s">
        <v>3</v>
      </c>
      <c r="B4" s="10"/>
      <c r="C4" s="225" t="s">
        <v>4</v>
      </c>
      <c r="D4" s="192"/>
    </row>
    <row r="5" ht="21.75" customHeight="1" spans="1:4">
      <c r="A5" s="10" t="s">
        <v>5</v>
      </c>
      <c r="B5" s="226" t="s">
        <v>6</v>
      </c>
      <c r="C5" s="227" t="s">
        <v>124</v>
      </c>
      <c r="D5" s="226" t="s">
        <v>6</v>
      </c>
    </row>
    <row r="6" ht="17.25" customHeight="1" spans="1:4">
      <c r="A6" s="10"/>
      <c r="B6" s="228"/>
      <c r="C6" s="227"/>
      <c r="D6" s="228"/>
    </row>
    <row r="7" ht="17.25" customHeight="1" spans="1:4">
      <c r="A7" s="15" t="s">
        <v>125</v>
      </c>
      <c r="B7" s="17">
        <v>3010.162729</v>
      </c>
      <c r="C7" s="15" t="s">
        <v>126</v>
      </c>
      <c r="D7" s="17">
        <v>3010.162729</v>
      </c>
    </row>
    <row r="8" ht="17.25" customHeight="1" spans="1:4">
      <c r="A8" s="15" t="s">
        <v>127</v>
      </c>
      <c r="B8" s="17">
        <v>3010.162729</v>
      </c>
      <c r="C8" s="15" t="str">
        <f>"(一)"&amp;"一般公共服务支出"</f>
        <v>(一)一般公共服务支出</v>
      </c>
      <c r="D8" s="17">
        <v>2381.885784</v>
      </c>
    </row>
    <row r="9" ht="17.25" customHeight="1" spans="1:4">
      <c r="A9" s="15" t="s">
        <v>128</v>
      </c>
      <c r="B9" s="17"/>
      <c r="C9" s="15" t="str">
        <f>"(三)"&amp;"社会保障和就业支出"</f>
        <v>(三)社会保障和就业支出</v>
      </c>
      <c r="D9" s="17">
        <v>270.989346</v>
      </c>
    </row>
    <row r="10" ht="17.25" customHeight="1" spans="1:4">
      <c r="A10" s="15" t="s">
        <v>129</v>
      </c>
      <c r="B10" s="17"/>
      <c r="C10" s="15" t="str">
        <f>"(四)"&amp;"卫生健康支出"</f>
        <v>(四)卫生健康支出</v>
      </c>
      <c r="D10" s="17">
        <v>166.82377</v>
      </c>
    </row>
    <row r="11" ht="17.25" customHeight="1" spans="1:4">
      <c r="A11" s="15" t="s">
        <v>130</v>
      </c>
      <c r="B11" s="17"/>
      <c r="C11" s="15" t="str">
        <f>"(五)"&amp;"住房保障支出"</f>
        <v>(五)住房保障支出</v>
      </c>
      <c r="D11" s="17">
        <v>190.463829</v>
      </c>
    </row>
    <row r="12" ht="17.25" customHeight="1" spans="1:4">
      <c r="A12" s="15" t="s">
        <v>127</v>
      </c>
      <c r="B12" s="17"/>
      <c r="C12" s="229" t="s">
        <v>131</v>
      </c>
      <c r="D12" s="17"/>
    </row>
    <row r="13" ht="17.25" customHeight="1" spans="1:4">
      <c r="A13" s="15" t="s">
        <v>128</v>
      </c>
      <c r="B13" s="17"/>
      <c r="C13" s="229" t="s">
        <v>132</v>
      </c>
      <c r="D13" s="17"/>
    </row>
    <row r="14" ht="17.25" customHeight="1" spans="1:4">
      <c r="A14" s="15" t="s">
        <v>129</v>
      </c>
      <c r="B14" s="17"/>
      <c r="C14" s="229" t="s">
        <v>133</v>
      </c>
      <c r="D14" s="17"/>
    </row>
    <row r="15" ht="17.25" customHeight="1" spans="1:4">
      <c r="A15" s="15"/>
      <c r="B15" s="17"/>
      <c r="C15" s="229" t="s">
        <v>134</v>
      </c>
      <c r="D15" s="17"/>
    </row>
    <row r="16" ht="17.25" customHeight="1" spans="1:4">
      <c r="A16" s="15"/>
      <c r="B16" s="17"/>
      <c r="C16" s="229" t="s">
        <v>135</v>
      </c>
      <c r="D16" s="17"/>
    </row>
    <row r="17" ht="17.25" customHeight="1" spans="1:4">
      <c r="A17" s="15"/>
      <c r="B17" s="17"/>
      <c r="C17" s="229" t="s">
        <v>136</v>
      </c>
      <c r="D17" s="17"/>
    </row>
    <row r="18" ht="17.25" customHeight="1" spans="1:4">
      <c r="A18" s="15"/>
      <c r="B18" s="17"/>
      <c r="C18" s="229" t="s">
        <v>137</v>
      </c>
      <c r="D18" s="17"/>
    </row>
    <row r="19" ht="17.25" customHeight="1" spans="1:4">
      <c r="A19" s="15"/>
      <c r="B19" s="17"/>
      <c r="C19" s="229" t="s">
        <v>138</v>
      </c>
      <c r="D19" s="17"/>
    </row>
    <row r="20" ht="17.25" customHeight="1" spans="1:4">
      <c r="A20" s="15"/>
      <c r="B20" s="17"/>
      <c r="C20" s="229" t="s">
        <v>139</v>
      </c>
      <c r="D20" s="17"/>
    </row>
    <row r="21" ht="17.25" customHeight="1" spans="1:4">
      <c r="A21" s="15"/>
      <c r="B21" s="17"/>
      <c r="C21" s="229" t="s">
        <v>140</v>
      </c>
      <c r="D21" s="17"/>
    </row>
    <row r="22" ht="17.25" customHeight="1" spans="1:4">
      <c r="A22" s="15"/>
      <c r="B22" s="17"/>
      <c r="C22" s="229" t="s">
        <v>141</v>
      </c>
      <c r="D22" s="17"/>
    </row>
    <row r="23" ht="17.25" customHeight="1" spans="1:4">
      <c r="A23" s="15"/>
      <c r="B23" s="17"/>
      <c r="C23" s="229" t="s">
        <v>142</v>
      </c>
      <c r="D23" s="17"/>
    </row>
    <row r="24" ht="17.25" customHeight="1" spans="1:4">
      <c r="A24" s="15"/>
      <c r="B24" s="17"/>
      <c r="C24" s="229" t="s">
        <v>143</v>
      </c>
      <c r="D24" s="17"/>
    </row>
    <row r="25" ht="17.25" customHeight="1" spans="1:4">
      <c r="A25" s="15"/>
      <c r="B25" s="17"/>
      <c r="C25" s="229" t="s">
        <v>144</v>
      </c>
      <c r="D25" s="17"/>
    </row>
    <row r="26" ht="17.25" customHeight="1" spans="1:4">
      <c r="A26" s="15"/>
      <c r="B26" s="17"/>
      <c r="C26" s="229" t="s">
        <v>145</v>
      </c>
      <c r="D26" s="17"/>
    </row>
    <row r="27" ht="17.25" customHeight="1" spans="1:4">
      <c r="A27" s="15"/>
      <c r="B27" s="17"/>
      <c r="C27" s="229" t="s">
        <v>146</v>
      </c>
      <c r="D27" s="17"/>
    </row>
    <row r="28" ht="17.25" customHeight="1" spans="1:4">
      <c r="A28" s="15"/>
      <c r="B28" s="17"/>
      <c r="C28" s="229" t="s">
        <v>147</v>
      </c>
      <c r="D28" s="17"/>
    </row>
    <row r="29" ht="17.25" customHeight="1" spans="1:4">
      <c r="A29" s="15"/>
      <c r="B29" s="17"/>
      <c r="C29" s="229" t="s">
        <v>148</v>
      </c>
      <c r="D29" s="17"/>
    </row>
    <row r="30" customHeight="1" spans="1:4">
      <c r="A30" s="15"/>
      <c r="B30" s="17"/>
      <c r="C30" s="15" t="s">
        <v>149</v>
      </c>
      <c r="D30" s="17"/>
    </row>
    <row r="31" ht="17.25" customHeight="1" spans="1:4">
      <c r="A31" s="227" t="s">
        <v>150</v>
      </c>
      <c r="B31" s="17">
        <v>3010.162729</v>
      </c>
      <c r="C31" s="227" t="s">
        <v>46</v>
      </c>
      <c r="D31" s="17">
        <v>3010.162729</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workbookViewId="0">
      <pane ySplit="6" topLeftCell="A7" activePane="bottomLeft" state="frozen"/>
      <selection/>
      <selection pane="bottomLeft" activeCell="C7" sqref="C7:C28"/>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13"/>
      <c r="F1" s="65"/>
      <c r="G1" s="46" t="s">
        <v>151</v>
      </c>
    </row>
    <row r="2" ht="39" customHeight="1" spans="1:7">
      <c r="A2" s="121" t="s">
        <v>152</v>
      </c>
      <c r="B2" s="121"/>
      <c r="C2" s="121"/>
      <c r="D2" s="121"/>
      <c r="E2" s="121"/>
      <c r="F2" s="121"/>
      <c r="G2" s="121"/>
    </row>
    <row r="3" ht="18" customHeight="1" spans="1:7">
      <c r="A3" s="4" t="str">
        <f>"单位名称："&amp;"曲靖市人民政府办公室（本级）"</f>
        <v>单位名称：曲靖市人民政府办公室（本级）</v>
      </c>
      <c r="F3" s="117"/>
      <c r="G3" s="294" t="s">
        <v>2</v>
      </c>
    </row>
    <row r="4" ht="20.25" customHeight="1" spans="1:7">
      <c r="A4" s="214" t="s">
        <v>153</v>
      </c>
      <c r="B4" s="215"/>
      <c r="C4" s="75" t="s">
        <v>52</v>
      </c>
      <c r="D4" s="216" t="s">
        <v>71</v>
      </c>
      <c r="E4" s="10"/>
      <c r="F4" s="10"/>
      <c r="G4" s="10" t="s">
        <v>72</v>
      </c>
    </row>
    <row r="5" ht="20.25" customHeight="1" spans="1:7">
      <c r="A5" s="217" t="s">
        <v>69</v>
      </c>
      <c r="B5" s="217" t="s">
        <v>70</v>
      </c>
      <c r="C5" s="10"/>
      <c r="D5" s="74" t="s">
        <v>54</v>
      </c>
      <c r="E5" s="74" t="s">
        <v>154</v>
      </c>
      <c r="F5" s="74" t="s">
        <v>155</v>
      </c>
      <c r="G5" s="10"/>
    </row>
    <row r="6" ht="13.5" customHeight="1" spans="1:7">
      <c r="A6" s="217" t="s">
        <v>156</v>
      </c>
      <c r="B6" s="217" t="s">
        <v>157</v>
      </c>
      <c r="C6" s="217" t="s">
        <v>158</v>
      </c>
      <c r="D6" s="127" t="s">
        <v>159</v>
      </c>
      <c r="E6" s="127" t="s">
        <v>160</v>
      </c>
      <c r="F6" s="127" t="s">
        <v>161</v>
      </c>
      <c r="G6" s="80">
        <v>7</v>
      </c>
    </row>
    <row r="7" ht="18" customHeight="1" spans="1:7">
      <c r="A7" s="15" t="s">
        <v>80</v>
      </c>
      <c r="B7" s="15" t="s">
        <v>81</v>
      </c>
      <c r="C7" s="218">
        <v>2381.885784</v>
      </c>
      <c r="D7" s="17">
        <v>2036.885784</v>
      </c>
      <c r="E7" s="17">
        <v>1578.801476</v>
      </c>
      <c r="F7" s="17">
        <v>458.084308</v>
      </c>
      <c r="G7" s="218">
        <v>345</v>
      </c>
    </row>
    <row r="8" ht="18" customHeight="1" spans="1:7">
      <c r="A8" s="175" t="s">
        <v>82</v>
      </c>
      <c r="B8" s="175" t="s">
        <v>83</v>
      </c>
      <c r="C8" s="218">
        <v>2381.885784</v>
      </c>
      <c r="D8" s="17">
        <v>2036.885784</v>
      </c>
      <c r="E8" s="17">
        <v>1578.801476</v>
      </c>
      <c r="F8" s="17">
        <v>458.084308</v>
      </c>
      <c r="G8" s="218">
        <v>345</v>
      </c>
    </row>
    <row r="9" ht="18" customHeight="1" spans="1:7">
      <c r="A9" s="219" t="s">
        <v>84</v>
      </c>
      <c r="B9" s="219" t="s">
        <v>85</v>
      </c>
      <c r="C9" s="218">
        <v>1949.55122</v>
      </c>
      <c r="D9" s="17">
        <v>1949.55122</v>
      </c>
      <c r="E9" s="17">
        <v>1501.33214</v>
      </c>
      <c r="F9" s="17">
        <v>448.21908</v>
      </c>
      <c r="G9" s="218"/>
    </row>
    <row r="10" ht="18" customHeight="1" spans="1:7">
      <c r="A10" s="219" t="s">
        <v>86</v>
      </c>
      <c r="B10" s="219" t="s">
        <v>87</v>
      </c>
      <c r="C10" s="218">
        <v>345</v>
      </c>
      <c r="D10" s="17"/>
      <c r="E10" s="17"/>
      <c r="F10" s="17"/>
      <c r="G10" s="218">
        <v>345</v>
      </c>
    </row>
    <row r="11" ht="18" customHeight="1" spans="1:7">
      <c r="A11" s="219" t="s">
        <v>88</v>
      </c>
      <c r="B11" s="219" t="s">
        <v>89</v>
      </c>
      <c r="C11" s="218">
        <v>87.334564</v>
      </c>
      <c r="D11" s="17">
        <v>87.334564</v>
      </c>
      <c r="E11" s="17">
        <v>77.469336</v>
      </c>
      <c r="F11" s="17">
        <v>9.865228</v>
      </c>
      <c r="G11" s="218"/>
    </row>
    <row r="12" ht="18" customHeight="1" spans="1:7">
      <c r="A12" s="15" t="s">
        <v>90</v>
      </c>
      <c r="B12" s="15" t="s">
        <v>91</v>
      </c>
      <c r="C12" s="218">
        <v>270.989346</v>
      </c>
      <c r="D12" s="17">
        <v>270.989346</v>
      </c>
      <c r="E12" s="17">
        <v>246.999202</v>
      </c>
      <c r="F12" s="17">
        <v>23.990144</v>
      </c>
      <c r="G12" s="218"/>
    </row>
    <row r="13" ht="18" customHeight="1" spans="1:7">
      <c r="A13" s="175" t="s">
        <v>92</v>
      </c>
      <c r="B13" s="175" t="s">
        <v>93</v>
      </c>
      <c r="C13" s="218">
        <v>267.097832</v>
      </c>
      <c r="D13" s="17">
        <v>267.097832</v>
      </c>
      <c r="E13" s="17">
        <v>243.107688</v>
      </c>
      <c r="F13" s="17">
        <v>23.990144</v>
      </c>
      <c r="G13" s="218"/>
    </row>
    <row r="14" ht="18" customHeight="1" spans="1:7">
      <c r="A14" s="219" t="s">
        <v>94</v>
      </c>
      <c r="B14" s="219" t="s">
        <v>95</v>
      </c>
      <c r="C14" s="218">
        <v>57.311144</v>
      </c>
      <c r="D14" s="17">
        <v>57.311144</v>
      </c>
      <c r="E14" s="17">
        <v>33.321</v>
      </c>
      <c r="F14" s="17">
        <v>23.990144</v>
      </c>
      <c r="G14" s="218"/>
    </row>
    <row r="15" ht="18" customHeight="1" spans="1:7">
      <c r="A15" s="219" t="s">
        <v>96</v>
      </c>
      <c r="B15" s="219" t="s">
        <v>97</v>
      </c>
      <c r="C15" s="218">
        <v>209.786688</v>
      </c>
      <c r="D15" s="17">
        <v>209.786688</v>
      </c>
      <c r="E15" s="17">
        <v>209.786688</v>
      </c>
      <c r="F15" s="17"/>
      <c r="G15" s="218"/>
    </row>
    <row r="16" ht="18" customHeight="1" spans="1:7">
      <c r="A16" s="175" t="s">
        <v>98</v>
      </c>
      <c r="B16" s="175" t="s">
        <v>99</v>
      </c>
      <c r="C16" s="218">
        <v>3.45878</v>
      </c>
      <c r="D16" s="17">
        <v>3.45878</v>
      </c>
      <c r="E16" s="17">
        <v>3.45878</v>
      </c>
      <c r="F16" s="17"/>
      <c r="G16" s="218"/>
    </row>
    <row r="17" ht="18" customHeight="1" spans="1:7">
      <c r="A17" s="219" t="s">
        <v>100</v>
      </c>
      <c r="B17" s="219" t="s">
        <v>101</v>
      </c>
      <c r="C17" s="218">
        <v>3.45878</v>
      </c>
      <c r="D17" s="17">
        <v>3.45878</v>
      </c>
      <c r="E17" s="17">
        <v>3.45878</v>
      </c>
      <c r="F17" s="17"/>
      <c r="G17" s="218"/>
    </row>
    <row r="18" ht="18" customHeight="1" spans="1:7">
      <c r="A18" s="175" t="s">
        <v>102</v>
      </c>
      <c r="B18" s="175" t="s">
        <v>103</v>
      </c>
      <c r="C18" s="218">
        <v>0.432734</v>
      </c>
      <c r="D18" s="17">
        <v>0.432734</v>
      </c>
      <c r="E18" s="17">
        <v>0.432734</v>
      </c>
      <c r="F18" s="17"/>
      <c r="G18" s="218"/>
    </row>
    <row r="19" ht="18" customHeight="1" spans="1:7">
      <c r="A19" s="219" t="s">
        <v>104</v>
      </c>
      <c r="B19" s="219" t="s">
        <v>103</v>
      </c>
      <c r="C19" s="218">
        <v>0.432734</v>
      </c>
      <c r="D19" s="17">
        <v>0.432734</v>
      </c>
      <c r="E19" s="17">
        <v>0.432734</v>
      </c>
      <c r="F19" s="17"/>
      <c r="G19" s="218"/>
    </row>
    <row r="20" ht="18" customHeight="1" spans="1:7">
      <c r="A20" s="15" t="s">
        <v>105</v>
      </c>
      <c r="B20" s="15" t="s">
        <v>106</v>
      </c>
      <c r="C20" s="218">
        <v>166.82377</v>
      </c>
      <c r="D20" s="17">
        <v>166.82377</v>
      </c>
      <c r="E20" s="17">
        <v>166.82377</v>
      </c>
      <c r="F20" s="17"/>
      <c r="G20" s="218"/>
    </row>
    <row r="21" ht="18" customHeight="1" spans="1:7">
      <c r="A21" s="175" t="s">
        <v>107</v>
      </c>
      <c r="B21" s="175" t="s">
        <v>108</v>
      </c>
      <c r="C21" s="218">
        <v>166.82377</v>
      </c>
      <c r="D21" s="17">
        <v>166.82377</v>
      </c>
      <c r="E21" s="17">
        <v>166.82377</v>
      </c>
      <c r="F21" s="17"/>
      <c r="G21" s="218"/>
    </row>
    <row r="22" ht="18" customHeight="1" spans="1:7">
      <c r="A22" s="219" t="s">
        <v>109</v>
      </c>
      <c r="B22" s="219" t="s">
        <v>110</v>
      </c>
      <c r="C22" s="218">
        <v>83.724295</v>
      </c>
      <c r="D22" s="17">
        <v>83.724295</v>
      </c>
      <c r="E22" s="17">
        <v>83.724295</v>
      </c>
      <c r="F22" s="17"/>
      <c r="G22" s="218"/>
    </row>
    <row r="23" ht="18" customHeight="1" spans="1:7">
      <c r="A23" s="219" t="s">
        <v>111</v>
      </c>
      <c r="B23" s="219" t="s">
        <v>112</v>
      </c>
      <c r="C23" s="218">
        <v>69.182144</v>
      </c>
      <c r="D23" s="17">
        <v>69.182144</v>
      </c>
      <c r="E23" s="17">
        <v>69.182144</v>
      </c>
      <c r="F23" s="17"/>
      <c r="G23" s="218"/>
    </row>
    <row r="24" ht="18" customHeight="1" spans="1:7">
      <c r="A24" s="219" t="s">
        <v>113</v>
      </c>
      <c r="B24" s="219" t="s">
        <v>114</v>
      </c>
      <c r="C24" s="218">
        <v>13.917331</v>
      </c>
      <c r="D24" s="17">
        <v>13.917331</v>
      </c>
      <c r="E24" s="17">
        <v>13.917331</v>
      </c>
      <c r="F24" s="17"/>
      <c r="G24" s="218"/>
    </row>
    <row r="25" ht="18" customHeight="1" spans="1:7">
      <c r="A25" s="15" t="s">
        <v>115</v>
      </c>
      <c r="B25" s="15" t="s">
        <v>116</v>
      </c>
      <c r="C25" s="218">
        <v>190.463829</v>
      </c>
      <c r="D25" s="17">
        <v>190.463829</v>
      </c>
      <c r="E25" s="17">
        <v>190.463829</v>
      </c>
      <c r="F25" s="17"/>
      <c r="G25" s="218"/>
    </row>
    <row r="26" ht="18" customHeight="1" spans="1:7">
      <c r="A26" s="175" t="s">
        <v>117</v>
      </c>
      <c r="B26" s="175" t="s">
        <v>118</v>
      </c>
      <c r="C26" s="218">
        <v>190.463829</v>
      </c>
      <c r="D26" s="17">
        <v>190.463829</v>
      </c>
      <c r="E26" s="17">
        <v>190.463829</v>
      </c>
      <c r="F26" s="17"/>
      <c r="G26" s="218"/>
    </row>
    <row r="27" ht="18" customHeight="1" spans="1:7">
      <c r="A27" s="219" t="s">
        <v>119</v>
      </c>
      <c r="B27" s="219" t="s">
        <v>120</v>
      </c>
      <c r="C27" s="218">
        <v>190.463829</v>
      </c>
      <c r="D27" s="17">
        <v>190.463829</v>
      </c>
      <c r="E27" s="17">
        <v>190.463829</v>
      </c>
      <c r="F27" s="17"/>
      <c r="G27" s="218"/>
    </row>
    <row r="28" ht="18" customHeight="1" spans="1:7">
      <c r="A28" s="220" t="s">
        <v>121</v>
      </c>
      <c r="B28" s="221" t="s">
        <v>121</v>
      </c>
      <c r="C28" s="218">
        <v>3010.162729</v>
      </c>
      <c r="D28" s="17">
        <v>2665.162729</v>
      </c>
      <c r="E28" s="17">
        <v>2183.088277</v>
      </c>
      <c r="F28" s="17">
        <v>482.074452</v>
      </c>
      <c r="G28" s="218">
        <v>345</v>
      </c>
    </row>
  </sheetData>
  <mergeCells count="7">
    <mergeCell ref="A2:G2"/>
    <mergeCell ref="A3:E3"/>
    <mergeCell ref="A4:B4"/>
    <mergeCell ref="D4:F4"/>
    <mergeCell ref="A28:B28"/>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5"/>
  <sheetViews>
    <sheetView showGridLines="0" zoomScale="80" zoomScaleNormal="80" workbookViewId="0">
      <selection activeCell="Q45" sqref="Q45"/>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166666666667" customWidth="1"/>
    <col min="18" max="18" width="15.975" customWidth="1"/>
    <col min="19" max="26" width="18.85" customWidth="1"/>
  </cols>
  <sheetData>
    <row r="1" ht="12" customHeight="1" spans="1:26">
      <c r="A1" s="189"/>
      <c r="D1" s="66"/>
      <c r="K1" s="66"/>
      <c r="L1" s="66"/>
      <c r="M1" s="66"/>
      <c r="Q1" s="66"/>
      <c r="W1" s="65"/>
      <c r="X1" s="65"/>
      <c r="Y1" s="65"/>
      <c r="Z1" s="64" t="s">
        <v>162</v>
      </c>
    </row>
    <row r="2" ht="39" customHeight="1" spans="1:26">
      <c r="A2" s="190" t="s">
        <v>163</v>
      </c>
      <c r="B2" s="191"/>
      <c r="C2" s="191"/>
      <c r="D2" s="191"/>
      <c r="E2" s="191"/>
      <c r="F2" s="191"/>
      <c r="G2" s="191"/>
      <c r="H2" s="191"/>
      <c r="I2" s="191"/>
      <c r="J2" s="191"/>
      <c r="K2" s="191"/>
      <c r="L2" s="191"/>
      <c r="M2" s="191"/>
      <c r="N2" s="191"/>
      <c r="O2" s="191"/>
      <c r="P2" s="191"/>
      <c r="Q2" s="191"/>
      <c r="R2" s="191"/>
      <c r="S2" s="191"/>
      <c r="T2" s="191"/>
      <c r="U2" s="191"/>
      <c r="V2" s="191"/>
      <c r="W2" s="191"/>
      <c r="X2" s="191"/>
      <c r="Y2" s="191"/>
      <c r="Z2" s="209"/>
    </row>
    <row r="3" ht="19.5" customHeight="1" spans="1:26">
      <c r="A3" s="24" t="str">
        <f>"单位名称："&amp;"曲靖市人民政府办公室（本级）"</f>
        <v>单位名称：曲靖市人民政府办公室（本级）</v>
      </c>
      <c r="D3" s="66"/>
      <c r="K3" s="66"/>
      <c r="L3" s="66"/>
      <c r="M3" s="66"/>
      <c r="Q3" s="66"/>
      <c r="W3" s="117"/>
      <c r="X3" s="117"/>
      <c r="Y3" s="117"/>
      <c r="Z3" s="117" t="s">
        <v>2</v>
      </c>
    </row>
    <row r="4" ht="19.5" customHeight="1" spans="1:26">
      <c r="A4" s="192" t="s">
        <v>4</v>
      </c>
      <c r="B4" s="192"/>
      <c r="C4" s="192"/>
      <c r="D4" s="192"/>
      <c r="E4" s="192"/>
      <c r="F4" s="192"/>
      <c r="G4" s="192"/>
      <c r="H4" s="192"/>
      <c r="I4" s="192"/>
      <c r="J4" s="192"/>
      <c r="K4" s="192"/>
      <c r="L4" s="192"/>
      <c r="M4" s="192"/>
      <c r="N4" s="192" t="s">
        <v>4</v>
      </c>
      <c r="O4" s="192"/>
      <c r="P4" s="192"/>
      <c r="Q4" s="192"/>
      <c r="R4" s="192"/>
      <c r="S4" s="192"/>
      <c r="T4" s="192"/>
      <c r="U4" s="192"/>
      <c r="V4" s="192"/>
      <c r="W4" s="192"/>
      <c r="X4" s="192"/>
      <c r="Y4" s="192"/>
      <c r="Z4" s="192"/>
    </row>
    <row r="5" ht="21.75" customHeight="1" spans="1:26">
      <c r="A5" s="193" t="s">
        <v>164</v>
      </c>
      <c r="B5" s="194"/>
      <c r="C5" s="193"/>
      <c r="D5" s="192" t="s">
        <v>52</v>
      </c>
      <c r="E5" s="192" t="s">
        <v>55</v>
      </c>
      <c r="F5" s="192"/>
      <c r="G5" s="192"/>
      <c r="H5" s="192" t="s">
        <v>56</v>
      </c>
      <c r="I5" s="192"/>
      <c r="J5" s="192"/>
      <c r="K5" s="192" t="s">
        <v>57</v>
      </c>
      <c r="L5" s="192"/>
      <c r="M5" s="192"/>
      <c r="N5" s="193" t="s">
        <v>165</v>
      </c>
      <c r="O5" s="194"/>
      <c r="P5" s="193"/>
      <c r="Q5" s="192" t="s">
        <v>52</v>
      </c>
      <c r="R5" s="206" t="s">
        <v>55</v>
      </c>
      <c r="S5" s="207"/>
      <c r="T5" s="208"/>
      <c r="U5" s="206" t="s">
        <v>56</v>
      </c>
      <c r="V5" s="207"/>
      <c r="W5" s="192"/>
      <c r="X5" s="192" t="s">
        <v>57</v>
      </c>
      <c r="Y5" s="192"/>
      <c r="Z5" s="208"/>
    </row>
    <row r="6" ht="17.25" customHeight="1" spans="1:26">
      <c r="A6" s="195" t="s">
        <v>166</v>
      </c>
      <c r="B6" s="195" t="s">
        <v>167</v>
      </c>
      <c r="C6" s="195" t="s">
        <v>70</v>
      </c>
      <c r="D6" s="192"/>
      <c r="E6" s="192" t="s">
        <v>54</v>
      </c>
      <c r="F6" s="192" t="s">
        <v>71</v>
      </c>
      <c r="G6" s="192" t="s">
        <v>72</v>
      </c>
      <c r="H6" s="192" t="s">
        <v>54</v>
      </c>
      <c r="I6" s="192" t="s">
        <v>71</v>
      </c>
      <c r="J6" s="192" t="s">
        <v>72</v>
      </c>
      <c r="K6" s="192" t="s">
        <v>54</v>
      </c>
      <c r="L6" s="192" t="s">
        <v>71</v>
      </c>
      <c r="M6" s="192" t="s">
        <v>72</v>
      </c>
      <c r="N6" s="195" t="s">
        <v>166</v>
      </c>
      <c r="O6" s="195" t="s">
        <v>167</v>
      </c>
      <c r="P6" s="195" t="s">
        <v>70</v>
      </c>
      <c r="Q6" s="192"/>
      <c r="R6" s="192" t="s">
        <v>54</v>
      </c>
      <c r="S6" s="192" t="s">
        <v>71</v>
      </c>
      <c r="T6" s="192" t="s">
        <v>72</v>
      </c>
      <c r="U6" s="192" t="s">
        <v>54</v>
      </c>
      <c r="V6" s="192" t="s">
        <v>71</v>
      </c>
      <c r="W6" s="192" t="s">
        <v>72</v>
      </c>
      <c r="X6" s="192" t="s">
        <v>54</v>
      </c>
      <c r="Y6" s="192" t="s">
        <v>71</v>
      </c>
      <c r="Z6" s="210" t="s">
        <v>72</v>
      </c>
    </row>
    <row r="7" customHeight="1" spans="1:26">
      <c r="A7" s="196" t="s">
        <v>156</v>
      </c>
      <c r="B7" s="196" t="s">
        <v>157</v>
      </c>
      <c r="C7" s="196" t="s">
        <v>158</v>
      </c>
      <c r="D7" s="196" t="s">
        <v>159</v>
      </c>
      <c r="E7" s="197" t="s">
        <v>160</v>
      </c>
      <c r="F7" s="197" t="s">
        <v>161</v>
      </c>
      <c r="G7" s="197" t="s">
        <v>168</v>
      </c>
      <c r="H7" s="197" t="s">
        <v>169</v>
      </c>
      <c r="I7" s="197" t="s">
        <v>170</v>
      </c>
      <c r="J7" s="197" t="s">
        <v>171</v>
      </c>
      <c r="K7" s="197" t="s">
        <v>172</v>
      </c>
      <c r="L7" s="197" t="s">
        <v>173</v>
      </c>
      <c r="M7" s="197" t="s">
        <v>174</v>
      </c>
      <c r="N7" s="197" t="s">
        <v>175</v>
      </c>
      <c r="O7" s="197" t="s">
        <v>176</v>
      </c>
      <c r="P7" s="197" t="s">
        <v>177</v>
      </c>
      <c r="Q7" s="197" t="s">
        <v>178</v>
      </c>
      <c r="R7" s="197" t="s">
        <v>179</v>
      </c>
      <c r="S7" s="197" t="s">
        <v>180</v>
      </c>
      <c r="T7" s="197" t="s">
        <v>181</v>
      </c>
      <c r="U7" s="197" t="s">
        <v>182</v>
      </c>
      <c r="V7" s="197" t="s">
        <v>183</v>
      </c>
      <c r="W7" s="197" t="s">
        <v>184</v>
      </c>
      <c r="X7" s="197" t="s">
        <v>185</v>
      </c>
      <c r="Y7" s="211">
        <v>25</v>
      </c>
      <c r="Z7" s="212">
        <v>26</v>
      </c>
    </row>
    <row r="8" ht="17.25" customHeight="1" spans="1:26">
      <c r="A8" s="198" t="s">
        <v>186</v>
      </c>
      <c r="B8" s="198"/>
      <c r="C8" s="198" t="s">
        <v>187</v>
      </c>
      <c r="D8" s="17">
        <v>2058.839161</v>
      </c>
      <c r="E8" s="17">
        <v>2058.839161</v>
      </c>
      <c r="F8" s="17">
        <v>2058.839161</v>
      </c>
      <c r="G8" s="17"/>
      <c r="H8" s="17"/>
      <c r="I8" s="17"/>
      <c r="J8" s="17"/>
      <c r="K8" s="17"/>
      <c r="L8" s="17"/>
      <c r="M8" s="17"/>
      <c r="N8" s="15" t="s">
        <v>188</v>
      </c>
      <c r="O8" s="15"/>
      <c r="P8" s="203" t="s">
        <v>189</v>
      </c>
      <c r="Q8" s="17">
        <v>2136.308497</v>
      </c>
      <c r="R8" s="17">
        <v>2136.308497</v>
      </c>
      <c r="S8" s="17">
        <v>2136.308497</v>
      </c>
      <c r="T8" s="17"/>
      <c r="U8" s="17"/>
      <c r="V8" s="17"/>
      <c r="W8" s="17"/>
      <c r="X8" s="17"/>
      <c r="Y8" s="17"/>
      <c r="Z8" s="17"/>
    </row>
    <row r="9" ht="17.25" customHeight="1" spans="1:26">
      <c r="A9" s="199"/>
      <c r="B9" s="199" t="s">
        <v>190</v>
      </c>
      <c r="C9" s="199" t="s">
        <v>191</v>
      </c>
      <c r="D9" s="17">
        <v>1376.33214</v>
      </c>
      <c r="E9" s="17">
        <v>1376.33214</v>
      </c>
      <c r="F9" s="17">
        <v>1376.33214</v>
      </c>
      <c r="G9" s="17"/>
      <c r="H9" s="17"/>
      <c r="I9" s="17"/>
      <c r="J9" s="17"/>
      <c r="K9" s="17"/>
      <c r="L9" s="17"/>
      <c r="M9" s="17"/>
      <c r="N9" s="175"/>
      <c r="O9" s="175" t="s">
        <v>190</v>
      </c>
      <c r="P9" s="204" t="s">
        <v>192</v>
      </c>
      <c r="Q9" s="17">
        <v>516.384</v>
      </c>
      <c r="R9" s="17">
        <v>516.384</v>
      </c>
      <c r="S9" s="17">
        <v>516.384</v>
      </c>
      <c r="T9" s="17"/>
      <c r="U9" s="17"/>
      <c r="V9" s="17"/>
      <c r="W9" s="17"/>
      <c r="X9" s="17"/>
      <c r="Y9" s="17"/>
      <c r="Z9" s="17"/>
    </row>
    <row r="10" ht="17.25" customHeight="1" spans="1:26">
      <c r="A10" s="199"/>
      <c r="B10" s="199" t="s">
        <v>193</v>
      </c>
      <c r="C10" s="199" t="s">
        <v>194</v>
      </c>
      <c r="D10" s="17">
        <v>367.043192</v>
      </c>
      <c r="E10" s="17">
        <v>367.043192</v>
      </c>
      <c r="F10" s="17">
        <v>367.043192</v>
      </c>
      <c r="G10" s="17"/>
      <c r="H10" s="17"/>
      <c r="I10" s="17"/>
      <c r="J10" s="17"/>
      <c r="K10" s="17"/>
      <c r="L10" s="17"/>
      <c r="M10" s="17"/>
      <c r="N10" s="175"/>
      <c r="O10" s="175" t="s">
        <v>193</v>
      </c>
      <c r="P10" s="204" t="s">
        <v>195</v>
      </c>
      <c r="Q10" s="17">
        <v>675.786276</v>
      </c>
      <c r="R10" s="17">
        <v>675.786276</v>
      </c>
      <c r="S10" s="17">
        <v>675.786276</v>
      </c>
      <c r="T10" s="17"/>
      <c r="U10" s="17"/>
      <c r="V10" s="17"/>
      <c r="W10" s="17"/>
      <c r="X10" s="17"/>
      <c r="Y10" s="17"/>
      <c r="Z10" s="17"/>
    </row>
    <row r="11" ht="17.25" customHeight="1" spans="1:26">
      <c r="A11" s="199"/>
      <c r="B11" s="199" t="s">
        <v>196</v>
      </c>
      <c r="C11" s="199" t="s">
        <v>120</v>
      </c>
      <c r="D11" s="17">
        <v>190.463829</v>
      </c>
      <c r="E11" s="17">
        <v>190.463829</v>
      </c>
      <c r="F11" s="17">
        <v>190.463829</v>
      </c>
      <c r="G11" s="17"/>
      <c r="H11" s="17"/>
      <c r="I11" s="17"/>
      <c r="J11" s="17"/>
      <c r="K11" s="17"/>
      <c r="L11" s="17"/>
      <c r="M11" s="17"/>
      <c r="N11" s="175"/>
      <c r="O11" s="175" t="s">
        <v>196</v>
      </c>
      <c r="P11" s="204" t="s">
        <v>197</v>
      </c>
      <c r="Q11" s="17">
        <v>216.9225</v>
      </c>
      <c r="R11" s="17">
        <v>216.9225</v>
      </c>
      <c r="S11" s="17">
        <v>216.9225</v>
      </c>
      <c r="T11" s="17"/>
      <c r="U11" s="17"/>
      <c r="V11" s="17"/>
      <c r="W11" s="17"/>
      <c r="X11" s="17"/>
      <c r="Y11" s="17"/>
      <c r="Z11" s="17"/>
    </row>
    <row r="12" ht="17.25" customHeight="1" spans="1:26">
      <c r="A12" s="199"/>
      <c r="B12" s="199" t="s">
        <v>198</v>
      </c>
      <c r="C12" s="199" t="s">
        <v>199</v>
      </c>
      <c r="D12" s="17">
        <v>125</v>
      </c>
      <c r="E12" s="17">
        <v>125</v>
      </c>
      <c r="F12" s="17">
        <v>125</v>
      </c>
      <c r="G12" s="17"/>
      <c r="H12" s="17"/>
      <c r="I12" s="17"/>
      <c r="J12" s="17"/>
      <c r="K12" s="17"/>
      <c r="L12" s="17"/>
      <c r="M12" s="17"/>
      <c r="N12" s="175"/>
      <c r="O12" s="175" t="s">
        <v>200</v>
      </c>
      <c r="P12" s="204" t="s">
        <v>201</v>
      </c>
      <c r="Q12" s="17">
        <v>44.7087</v>
      </c>
      <c r="R12" s="17">
        <v>44.7087</v>
      </c>
      <c r="S12" s="17">
        <v>44.7087</v>
      </c>
      <c r="T12" s="17"/>
      <c r="U12" s="17"/>
      <c r="V12" s="17"/>
      <c r="W12" s="17"/>
      <c r="X12" s="17"/>
      <c r="Y12" s="17"/>
      <c r="Z12" s="17"/>
    </row>
    <row r="13" ht="17.25" customHeight="1" spans="1:26">
      <c r="A13" s="198" t="s">
        <v>202</v>
      </c>
      <c r="B13" s="198"/>
      <c r="C13" s="198" t="s">
        <v>203</v>
      </c>
      <c r="D13" s="17">
        <v>802.209224</v>
      </c>
      <c r="E13" s="17">
        <v>802.209224</v>
      </c>
      <c r="F13" s="17">
        <v>472.209224</v>
      </c>
      <c r="G13" s="17">
        <v>330</v>
      </c>
      <c r="H13" s="17"/>
      <c r="I13" s="17"/>
      <c r="J13" s="17"/>
      <c r="K13" s="17"/>
      <c r="L13" s="17"/>
      <c r="M13" s="17"/>
      <c r="N13" s="175"/>
      <c r="O13" s="175" t="s">
        <v>204</v>
      </c>
      <c r="P13" s="204" t="s">
        <v>205</v>
      </c>
      <c r="Q13" s="17">
        <v>209.786688</v>
      </c>
      <c r="R13" s="17">
        <v>209.786688</v>
      </c>
      <c r="S13" s="17">
        <v>209.786688</v>
      </c>
      <c r="T13" s="17"/>
      <c r="U13" s="17"/>
      <c r="V13" s="17"/>
      <c r="W13" s="17"/>
      <c r="X13" s="17"/>
      <c r="Y13" s="17"/>
      <c r="Z13" s="17"/>
    </row>
    <row r="14" ht="17.25" customHeight="1" spans="1:26">
      <c r="A14" s="199"/>
      <c r="B14" s="199" t="s">
        <v>190</v>
      </c>
      <c r="C14" s="199" t="s">
        <v>206</v>
      </c>
      <c r="D14" s="17">
        <v>441.576573</v>
      </c>
      <c r="E14" s="17">
        <v>441.576573</v>
      </c>
      <c r="F14" s="17">
        <v>249.776573</v>
      </c>
      <c r="G14" s="17">
        <v>191.8</v>
      </c>
      <c r="H14" s="17"/>
      <c r="I14" s="17"/>
      <c r="J14" s="17"/>
      <c r="K14" s="17"/>
      <c r="L14" s="17"/>
      <c r="M14" s="17"/>
      <c r="N14" s="175"/>
      <c r="O14" s="175" t="s">
        <v>207</v>
      </c>
      <c r="P14" s="204" t="s">
        <v>208</v>
      </c>
      <c r="Q14" s="17"/>
      <c r="R14" s="17"/>
      <c r="S14" s="17"/>
      <c r="T14" s="17"/>
      <c r="U14" s="17"/>
      <c r="V14" s="17"/>
      <c r="W14" s="17"/>
      <c r="X14" s="17"/>
      <c r="Y14" s="17"/>
      <c r="Z14" s="17"/>
    </row>
    <row r="15" ht="17.25" customHeight="1" spans="1:26">
      <c r="A15" s="199"/>
      <c r="B15" s="199" t="s">
        <v>193</v>
      </c>
      <c r="C15" s="199" t="s">
        <v>209</v>
      </c>
      <c r="D15" s="17">
        <v>3.96</v>
      </c>
      <c r="E15" s="17">
        <v>3.96</v>
      </c>
      <c r="F15" s="17">
        <v>3.96</v>
      </c>
      <c r="G15" s="17"/>
      <c r="H15" s="17"/>
      <c r="I15" s="17"/>
      <c r="J15" s="17"/>
      <c r="K15" s="17"/>
      <c r="L15" s="17"/>
      <c r="M15" s="17"/>
      <c r="N15" s="175"/>
      <c r="O15" s="175" t="s">
        <v>171</v>
      </c>
      <c r="P15" s="204" t="s">
        <v>210</v>
      </c>
      <c r="Q15" s="17">
        <v>73.724295</v>
      </c>
      <c r="R15" s="17">
        <v>73.724295</v>
      </c>
      <c r="S15" s="17">
        <v>73.724295</v>
      </c>
      <c r="T15" s="17"/>
      <c r="U15" s="17"/>
      <c r="V15" s="17"/>
      <c r="W15" s="17"/>
      <c r="X15" s="17"/>
      <c r="Y15" s="17"/>
      <c r="Z15" s="17"/>
    </row>
    <row r="16" ht="17.25" customHeight="1" spans="1:26">
      <c r="A16" s="199"/>
      <c r="B16" s="199" t="s">
        <v>196</v>
      </c>
      <c r="C16" s="199" t="s">
        <v>211</v>
      </c>
      <c r="D16" s="17">
        <v>65.79895</v>
      </c>
      <c r="E16" s="17">
        <v>65.79895</v>
      </c>
      <c r="F16" s="17">
        <v>7.79895</v>
      </c>
      <c r="G16" s="17">
        <v>58</v>
      </c>
      <c r="H16" s="17"/>
      <c r="I16" s="17"/>
      <c r="J16" s="17"/>
      <c r="K16" s="17"/>
      <c r="L16" s="17"/>
      <c r="M16" s="17"/>
      <c r="N16" s="175"/>
      <c r="O16" s="175" t="s">
        <v>172</v>
      </c>
      <c r="P16" s="204" t="s">
        <v>212</v>
      </c>
      <c r="Q16" s="17">
        <v>69.182144</v>
      </c>
      <c r="R16" s="17">
        <v>69.182144</v>
      </c>
      <c r="S16" s="17">
        <v>69.182144</v>
      </c>
      <c r="T16" s="17"/>
      <c r="U16" s="17"/>
      <c r="V16" s="17"/>
      <c r="W16" s="17"/>
      <c r="X16" s="17"/>
      <c r="Y16" s="17"/>
      <c r="Z16" s="17"/>
    </row>
    <row r="17" ht="17.25" customHeight="1" spans="1:26">
      <c r="A17" s="199"/>
      <c r="B17" s="199" t="s">
        <v>213</v>
      </c>
      <c r="C17" s="199" t="s">
        <v>214</v>
      </c>
      <c r="D17" s="17">
        <v>73.2</v>
      </c>
      <c r="E17" s="17">
        <v>73.2</v>
      </c>
      <c r="F17" s="17"/>
      <c r="G17" s="17">
        <v>73.2</v>
      </c>
      <c r="H17" s="17"/>
      <c r="I17" s="17"/>
      <c r="J17" s="17"/>
      <c r="K17" s="17"/>
      <c r="L17" s="17"/>
      <c r="M17" s="17"/>
      <c r="N17" s="175"/>
      <c r="O17" s="175" t="s">
        <v>173</v>
      </c>
      <c r="P17" s="204" t="s">
        <v>215</v>
      </c>
      <c r="Q17" s="17">
        <v>14.350065</v>
      </c>
      <c r="R17" s="17">
        <v>14.350065</v>
      </c>
      <c r="S17" s="17">
        <v>14.350065</v>
      </c>
      <c r="T17" s="17"/>
      <c r="U17" s="17"/>
      <c r="V17" s="17"/>
      <c r="W17" s="17"/>
      <c r="X17" s="17"/>
      <c r="Y17" s="17"/>
      <c r="Z17" s="17"/>
    </row>
    <row r="18" ht="17.25" customHeight="1" spans="1:26">
      <c r="A18" s="199"/>
      <c r="B18" s="199" t="s">
        <v>216</v>
      </c>
      <c r="C18" s="199" t="s">
        <v>217</v>
      </c>
      <c r="D18" s="17">
        <v>5</v>
      </c>
      <c r="E18" s="17">
        <v>5</v>
      </c>
      <c r="F18" s="17">
        <v>5</v>
      </c>
      <c r="G18" s="17"/>
      <c r="H18" s="17"/>
      <c r="I18" s="17"/>
      <c r="J18" s="17"/>
      <c r="K18" s="17"/>
      <c r="L18" s="17"/>
      <c r="M18" s="17"/>
      <c r="N18" s="175"/>
      <c r="O18" s="175" t="s">
        <v>174</v>
      </c>
      <c r="P18" s="204" t="s">
        <v>120</v>
      </c>
      <c r="Q18" s="17">
        <v>190.463829</v>
      </c>
      <c r="R18" s="17">
        <v>190.463829</v>
      </c>
      <c r="S18" s="17">
        <v>190.463829</v>
      </c>
      <c r="T18" s="17"/>
      <c r="U18" s="17"/>
      <c r="V18" s="17"/>
      <c r="W18" s="17"/>
      <c r="X18" s="17"/>
      <c r="Y18" s="17"/>
      <c r="Z18" s="17"/>
    </row>
    <row r="19" ht="17.25" customHeight="1" spans="1:26">
      <c r="A19" s="199"/>
      <c r="B19" s="199" t="s">
        <v>204</v>
      </c>
      <c r="C19" s="199" t="s">
        <v>218</v>
      </c>
      <c r="D19" s="17">
        <v>196.673701</v>
      </c>
      <c r="E19" s="17">
        <v>196.673701</v>
      </c>
      <c r="F19" s="17">
        <v>196.673701</v>
      </c>
      <c r="G19" s="17"/>
      <c r="H19" s="17"/>
      <c r="I19" s="17"/>
      <c r="J19" s="17"/>
      <c r="K19" s="17"/>
      <c r="L19" s="17"/>
      <c r="M19" s="17"/>
      <c r="N19" s="175"/>
      <c r="O19" s="175" t="s">
        <v>198</v>
      </c>
      <c r="P19" s="204" t="s">
        <v>199</v>
      </c>
      <c r="Q19" s="17">
        <v>125</v>
      </c>
      <c r="R19" s="17">
        <v>125</v>
      </c>
      <c r="S19" s="17">
        <v>125</v>
      </c>
      <c r="T19" s="17"/>
      <c r="U19" s="17"/>
      <c r="V19" s="17"/>
      <c r="W19" s="17"/>
      <c r="X19" s="17"/>
      <c r="Y19" s="17"/>
      <c r="Z19" s="17"/>
    </row>
    <row r="20" ht="17.25" customHeight="1" spans="1:26">
      <c r="A20" s="199"/>
      <c r="B20" s="199" t="s">
        <v>207</v>
      </c>
      <c r="C20" s="199" t="s">
        <v>219</v>
      </c>
      <c r="D20" s="17">
        <v>12</v>
      </c>
      <c r="E20" s="17">
        <v>12</v>
      </c>
      <c r="F20" s="17">
        <v>5</v>
      </c>
      <c r="G20" s="17">
        <v>7</v>
      </c>
      <c r="H20" s="17"/>
      <c r="I20" s="17"/>
      <c r="J20" s="17"/>
      <c r="K20" s="17"/>
      <c r="L20" s="17"/>
      <c r="M20" s="17"/>
      <c r="N20" s="15" t="s">
        <v>220</v>
      </c>
      <c r="O20" s="15"/>
      <c r="P20" s="203" t="s">
        <v>221</v>
      </c>
      <c r="Q20" s="17">
        <v>812.074452</v>
      </c>
      <c r="R20" s="17">
        <v>812.074452</v>
      </c>
      <c r="S20" s="17">
        <v>482.074452</v>
      </c>
      <c r="T20" s="17">
        <v>330</v>
      </c>
      <c r="U20" s="17"/>
      <c r="V20" s="17"/>
      <c r="W20" s="17"/>
      <c r="X20" s="17"/>
      <c r="Y20" s="17"/>
      <c r="Z20" s="17"/>
    </row>
    <row r="21" ht="17.25" customHeight="1" spans="1:26">
      <c r="A21" s="199"/>
      <c r="B21" s="199" t="s">
        <v>198</v>
      </c>
      <c r="C21" s="199" t="s">
        <v>222</v>
      </c>
      <c r="D21" s="17">
        <v>4</v>
      </c>
      <c r="E21" s="17">
        <v>4</v>
      </c>
      <c r="F21" s="17">
        <v>4</v>
      </c>
      <c r="G21" s="17"/>
      <c r="H21" s="17"/>
      <c r="I21" s="17"/>
      <c r="J21" s="17"/>
      <c r="K21" s="17"/>
      <c r="L21" s="17"/>
      <c r="M21" s="17"/>
      <c r="N21" s="175"/>
      <c r="O21" s="175" t="s">
        <v>190</v>
      </c>
      <c r="P21" s="204" t="s">
        <v>223</v>
      </c>
      <c r="Q21" s="17">
        <v>81.196715</v>
      </c>
      <c r="R21" s="17">
        <v>81.196715</v>
      </c>
      <c r="S21" s="17">
        <v>39.196715</v>
      </c>
      <c r="T21" s="17">
        <v>42</v>
      </c>
      <c r="U21" s="17"/>
      <c r="V21" s="17"/>
      <c r="W21" s="17"/>
      <c r="X21" s="17"/>
      <c r="Y21" s="17"/>
      <c r="Z21" s="17"/>
    </row>
    <row r="22" ht="17.25" customHeight="1" spans="1:26">
      <c r="A22" s="198" t="s">
        <v>224</v>
      </c>
      <c r="B22" s="198"/>
      <c r="C22" s="198" t="s">
        <v>225</v>
      </c>
      <c r="D22" s="17">
        <v>15</v>
      </c>
      <c r="E22" s="17">
        <v>15</v>
      </c>
      <c r="F22" s="17"/>
      <c r="G22" s="17">
        <v>15</v>
      </c>
      <c r="H22" s="17"/>
      <c r="I22" s="17"/>
      <c r="J22" s="17"/>
      <c r="K22" s="17"/>
      <c r="L22" s="17"/>
      <c r="M22" s="17"/>
      <c r="N22" s="175"/>
      <c r="O22" s="175" t="s">
        <v>193</v>
      </c>
      <c r="P22" s="204" t="s">
        <v>226</v>
      </c>
      <c r="Q22" s="17">
        <v>24</v>
      </c>
      <c r="R22" s="17">
        <v>24</v>
      </c>
      <c r="S22" s="17"/>
      <c r="T22" s="17">
        <v>24</v>
      </c>
      <c r="U22" s="17"/>
      <c r="V22" s="17"/>
      <c r="W22" s="17"/>
      <c r="X22" s="17"/>
      <c r="Y22" s="17"/>
      <c r="Z22" s="17"/>
    </row>
    <row r="23" ht="17.25" customHeight="1" spans="1:26">
      <c r="A23" s="199"/>
      <c r="B23" s="199" t="s">
        <v>216</v>
      </c>
      <c r="C23" s="199" t="s">
        <v>227</v>
      </c>
      <c r="D23" s="17">
        <v>15</v>
      </c>
      <c r="E23" s="17">
        <v>15</v>
      </c>
      <c r="F23" s="17"/>
      <c r="G23" s="17">
        <v>15</v>
      </c>
      <c r="H23" s="17"/>
      <c r="I23" s="17"/>
      <c r="J23" s="17"/>
      <c r="K23" s="17"/>
      <c r="L23" s="17"/>
      <c r="M23" s="17"/>
      <c r="N23" s="175"/>
      <c r="O23" s="175" t="s">
        <v>213</v>
      </c>
      <c r="P23" s="204" t="s">
        <v>228</v>
      </c>
      <c r="Q23" s="17">
        <v>4.8</v>
      </c>
      <c r="R23" s="17">
        <v>4.8</v>
      </c>
      <c r="S23" s="17">
        <v>2</v>
      </c>
      <c r="T23" s="17">
        <v>2.8</v>
      </c>
      <c r="U23" s="17"/>
      <c r="V23" s="17"/>
      <c r="W23" s="17"/>
      <c r="X23" s="17"/>
      <c r="Y23" s="17"/>
      <c r="Z23" s="17"/>
    </row>
    <row r="24" ht="17.25" customHeight="1" spans="1:26">
      <c r="A24" s="198" t="s">
        <v>229</v>
      </c>
      <c r="B24" s="198"/>
      <c r="C24" s="198" t="s">
        <v>230</v>
      </c>
      <c r="D24" s="17">
        <v>87.334564</v>
      </c>
      <c r="E24" s="17">
        <v>87.334564</v>
      </c>
      <c r="F24" s="17">
        <v>87.334564</v>
      </c>
      <c r="G24" s="17"/>
      <c r="H24" s="17"/>
      <c r="I24" s="17"/>
      <c r="J24" s="17"/>
      <c r="K24" s="17"/>
      <c r="L24" s="17"/>
      <c r="M24" s="17"/>
      <c r="N24" s="175"/>
      <c r="O24" s="175" t="s">
        <v>216</v>
      </c>
      <c r="P24" s="204" t="s">
        <v>231</v>
      </c>
      <c r="Q24" s="17">
        <v>7</v>
      </c>
      <c r="R24" s="17">
        <v>7</v>
      </c>
      <c r="S24" s="17"/>
      <c r="T24" s="17">
        <v>7</v>
      </c>
      <c r="U24" s="17"/>
      <c r="V24" s="17"/>
      <c r="W24" s="17"/>
      <c r="X24" s="17"/>
      <c r="Y24" s="17"/>
      <c r="Z24" s="17"/>
    </row>
    <row r="25" ht="17.25" customHeight="1" spans="1:26">
      <c r="A25" s="199"/>
      <c r="B25" s="199" t="s">
        <v>190</v>
      </c>
      <c r="C25" s="199" t="s">
        <v>189</v>
      </c>
      <c r="D25" s="17">
        <v>77.469336</v>
      </c>
      <c r="E25" s="17">
        <v>77.469336</v>
      </c>
      <c r="F25" s="17">
        <v>77.469336</v>
      </c>
      <c r="G25" s="17"/>
      <c r="H25" s="17"/>
      <c r="I25" s="17"/>
      <c r="J25" s="17"/>
      <c r="K25" s="17"/>
      <c r="L25" s="17"/>
      <c r="M25" s="17"/>
      <c r="N25" s="175"/>
      <c r="O25" s="175" t="s">
        <v>200</v>
      </c>
      <c r="P25" s="204" t="s">
        <v>232</v>
      </c>
      <c r="Q25" s="17">
        <v>11</v>
      </c>
      <c r="R25" s="17">
        <v>11</v>
      </c>
      <c r="S25" s="17"/>
      <c r="T25" s="17">
        <v>11</v>
      </c>
      <c r="U25" s="17"/>
      <c r="V25" s="17"/>
      <c r="W25" s="17"/>
      <c r="X25" s="17"/>
      <c r="Y25" s="17"/>
      <c r="Z25" s="17"/>
    </row>
    <row r="26" ht="17.25" customHeight="1" spans="1:26">
      <c r="A26" s="199"/>
      <c r="B26" s="199" t="s">
        <v>193</v>
      </c>
      <c r="C26" s="199" t="s">
        <v>221</v>
      </c>
      <c r="D26" s="17">
        <v>9.865228</v>
      </c>
      <c r="E26" s="17">
        <v>9.865228</v>
      </c>
      <c r="F26" s="17">
        <v>9.865228</v>
      </c>
      <c r="G26" s="17"/>
      <c r="H26" s="17"/>
      <c r="I26" s="17"/>
      <c r="J26" s="17"/>
      <c r="K26" s="17"/>
      <c r="L26" s="17"/>
      <c r="M26" s="17"/>
      <c r="N26" s="175"/>
      <c r="O26" s="175" t="s">
        <v>207</v>
      </c>
      <c r="P26" s="204" t="s">
        <v>233</v>
      </c>
      <c r="Q26" s="17">
        <v>15</v>
      </c>
      <c r="R26" s="17">
        <v>15</v>
      </c>
      <c r="S26" s="17">
        <v>5</v>
      </c>
      <c r="T26" s="17">
        <v>10</v>
      </c>
      <c r="U26" s="17"/>
      <c r="V26" s="17"/>
      <c r="W26" s="17"/>
      <c r="X26" s="17"/>
      <c r="Y26" s="17"/>
      <c r="Z26" s="17"/>
    </row>
    <row r="27" ht="17.25" customHeight="1" spans="1:26">
      <c r="A27" s="198" t="s">
        <v>234</v>
      </c>
      <c r="B27" s="198"/>
      <c r="C27" s="198" t="s">
        <v>235</v>
      </c>
      <c r="D27" s="17">
        <v>46.77978</v>
      </c>
      <c r="E27" s="17">
        <v>46.77978</v>
      </c>
      <c r="F27" s="17">
        <v>46.77978</v>
      </c>
      <c r="G27" s="17"/>
      <c r="H27" s="17"/>
      <c r="I27" s="17"/>
      <c r="J27" s="17"/>
      <c r="K27" s="17"/>
      <c r="L27" s="17"/>
      <c r="M27" s="17"/>
      <c r="N27" s="175"/>
      <c r="O27" s="175" t="s">
        <v>172</v>
      </c>
      <c r="P27" s="204" t="s">
        <v>236</v>
      </c>
      <c r="Q27" s="17">
        <v>110</v>
      </c>
      <c r="R27" s="17">
        <v>110</v>
      </c>
      <c r="S27" s="17">
        <v>15</v>
      </c>
      <c r="T27" s="17">
        <v>95</v>
      </c>
      <c r="U27" s="17"/>
      <c r="V27" s="17"/>
      <c r="W27" s="17"/>
      <c r="X27" s="17"/>
      <c r="Y27" s="17"/>
      <c r="Z27" s="17"/>
    </row>
    <row r="28" ht="17.25" customHeight="1" spans="1:26">
      <c r="A28" s="199"/>
      <c r="B28" s="199" t="s">
        <v>190</v>
      </c>
      <c r="C28" s="199" t="s">
        <v>237</v>
      </c>
      <c r="D28" s="17">
        <v>18.25878</v>
      </c>
      <c r="E28" s="17">
        <v>18.25878</v>
      </c>
      <c r="F28" s="17">
        <v>18.25878</v>
      </c>
      <c r="G28" s="17"/>
      <c r="H28" s="17"/>
      <c r="I28" s="17"/>
      <c r="J28" s="17"/>
      <c r="K28" s="17"/>
      <c r="L28" s="17"/>
      <c r="M28" s="17"/>
      <c r="N28" s="175"/>
      <c r="O28" s="175" t="s">
        <v>174</v>
      </c>
      <c r="P28" s="204" t="s">
        <v>219</v>
      </c>
      <c r="Q28" s="17">
        <v>12</v>
      </c>
      <c r="R28" s="17">
        <v>12</v>
      </c>
      <c r="S28" s="17">
        <v>5</v>
      </c>
      <c r="T28" s="17">
        <v>7</v>
      </c>
      <c r="U28" s="17"/>
      <c r="V28" s="17"/>
      <c r="W28" s="17"/>
      <c r="X28" s="17"/>
      <c r="Y28" s="17"/>
      <c r="Z28" s="17"/>
    </row>
    <row r="29" ht="17.25" customHeight="1" spans="1:26">
      <c r="A29" s="199"/>
      <c r="B29" s="199" t="s">
        <v>213</v>
      </c>
      <c r="C29" s="199" t="s">
        <v>238</v>
      </c>
      <c r="D29" s="17">
        <v>28.521</v>
      </c>
      <c r="E29" s="17">
        <v>28.521</v>
      </c>
      <c r="F29" s="17">
        <v>28.521</v>
      </c>
      <c r="G29" s="17"/>
      <c r="H29" s="17"/>
      <c r="I29" s="17"/>
      <c r="J29" s="17"/>
      <c r="K29" s="17"/>
      <c r="L29" s="17"/>
      <c r="M29" s="17"/>
      <c r="N29" s="175"/>
      <c r="O29" s="175" t="s">
        <v>176</v>
      </c>
      <c r="P29" s="204" t="s">
        <v>209</v>
      </c>
      <c r="Q29" s="17">
        <v>4.24</v>
      </c>
      <c r="R29" s="17">
        <v>4.24</v>
      </c>
      <c r="S29" s="17">
        <v>4.24</v>
      </c>
      <c r="T29" s="17"/>
      <c r="U29" s="17"/>
      <c r="V29" s="17"/>
      <c r="W29" s="17"/>
      <c r="X29" s="17"/>
      <c r="Y29" s="17"/>
      <c r="Z29" s="17"/>
    </row>
    <row r="30" ht="17.25" customHeight="1" spans="1:26">
      <c r="A30" s="15"/>
      <c r="B30" s="15"/>
      <c r="C30" s="15"/>
      <c r="D30" s="15"/>
      <c r="E30" s="15"/>
      <c r="F30" s="15"/>
      <c r="G30" s="15"/>
      <c r="H30" s="15"/>
      <c r="I30" s="15"/>
      <c r="J30" s="15"/>
      <c r="K30" s="15"/>
      <c r="L30" s="15"/>
      <c r="M30" s="15"/>
      <c r="N30" s="175"/>
      <c r="O30" s="175" t="s">
        <v>177</v>
      </c>
      <c r="P30" s="204" t="s">
        <v>211</v>
      </c>
      <c r="Q30" s="17">
        <v>66.28216</v>
      </c>
      <c r="R30" s="17">
        <v>66.28216</v>
      </c>
      <c r="S30" s="17">
        <v>8.28216</v>
      </c>
      <c r="T30" s="17">
        <v>58</v>
      </c>
      <c r="U30" s="17"/>
      <c r="V30" s="17"/>
      <c r="W30" s="17"/>
      <c r="X30" s="17"/>
      <c r="Y30" s="17"/>
      <c r="Z30" s="17"/>
    </row>
    <row r="31" ht="17.25" customHeight="1" spans="1:26">
      <c r="A31" s="15"/>
      <c r="B31" s="15"/>
      <c r="C31" s="15"/>
      <c r="D31" s="15"/>
      <c r="E31" s="15"/>
      <c r="F31" s="15"/>
      <c r="G31" s="15"/>
      <c r="H31" s="15"/>
      <c r="I31" s="15"/>
      <c r="J31" s="15"/>
      <c r="K31" s="15"/>
      <c r="L31" s="15"/>
      <c r="M31" s="15"/>
      <c r="N31" s="175"/>
      <c r="O31" s="175" t="s">
        <v>178</v>
      </c>
      <c r="P31" s="204" t="s">
        <v>217</v>
      </c>
      <c r="Q31" s="17">
        <v>5</v>
      </c>
      <c r="R31" s="17">
        <v>5</v>
      </c>
      <c r="S31" s="17">
        <v>5</v>
      </c>
      <c r="T31" s="17"/>
      <c r="U31" s="17"/>
      <c r="V31" s="17"/>
      <c r="W31" s="17"/>
      <c r="X31" s="17"/>
      <c r="Y31" s="17"/>
      <c r="Z31" s="17"/>
    </row>
    <row r="32" ht="17.25" customHeight="1" spans="1:26">
      <c r="A32" s="15"/>
      <c r="B32" s="15"/>
      <c r="C32" s="15"/>
      <c r="D32" s="15"/>
      <c r="E32" s="15"/>
      <c r="F32" s="15"/>
      <c r="G32" s="15"/>
      <c r="H32" s="15"/>
      <c r="I32" s="15"/>
      <c r="J32" s="15"/>
      <c r="K32" s="15"/>
      <c r="L32" s="15"/>
      <c r="M32" s="15"/>
      <c r="N32" s="175"/>
      <c r="O32" s="175" t="s">
        <v>239</v>
      </c>
      <c r="P32" s="204" t="s">
        <v>214</v>
      </c>
      <c r="Q32" s="17">
        <v>73.2</v>
      </c>
      <c r="R32" s="17">
        <v>73.2</v>
      </c>
      <c r="S32" s="17"/>
      <c r="T32" s="17">
        <v>73.2</v>
      </c>
      <c r="U32" s="17"/>
      <c r="V32" s="17"/>
      <c r="W32" s="17"/>
      <c r="X32" s="17"/>
      <c r="Y32" s="17"/>
      <c r="Z32" s="17"/>
    </row>
    <row r="33" ht="17.25" customHeight="1" spans="1:26">
      <c r="A33" s="15"/>
      <c r="B33" s="15"/>
      <c r="C33" s="15"/>
      <c r="D33" s="15"/>
      <c r="E33" s="15"/>
      <c r="F33" s="15"/>
      <c r="G33" s="15"/>
      <c r="H33" s="15"/>
      <c r="I33" s="15"/>
      <c r="J33" s="15"/>
      <c r="K33" s="15"/>
      <c r="L33" s="15"/>
      <c r="M33" s="15"/>
      <c r="N33" s="175"/>
      <c r="O33" s="175" t="s">
        <v>240</v>
      </c>
      <c r="P33" s="204" t="s">
        <v>241</v>
      </c>
      <c r="Q33" s="17">
        <v>34.292745</v>
      </c>
      <c r="R33" s="17">
        <v>34.292745</v>
      </c>
      <c r="S33" s="17">
        <v>34.292745</v>
      </c>
      <c r="T33" s="17"/>
      <c r="U33" s="17"/>
      <c r="V33" s="17"/>
      <c r="W33" s="17"/>
      <c r="X33" s="17"/>
      <c r="Y33" s="17"/>
      <c r="Z33" s="17"/>
    </row>
    <row r="34" ht="17.25" customHeight="1" spans="1:26">
      <c r="A34" s="15"/>
      <c r="B34" s="15"/>
      <c r="C34" s="15"/>
      <c r="D34" s="15"/>
      <c r="E34" s="15"/>
      <c r="F34" s="15"/>
      <c r="G34" s="15"/>
      <c r="H34" s="15"/>
      <c r="I34" s="15"/>
      <c r="J34" s="15"/>
      <c r="K34" s="15"/>
      <c r="L34" s="15"/>
      <c r="M34" s="15"/>
      <c r="N34" s="175"/>
      <c r="O34" s="175" t="s">
        <v>242</v>
      </c>
      <c r="P34" s="204" t="s">
        <v>243</v>
      </c>
      <c r="Q34" s="17">
        <v>38.517131</v>
      </c>
      <c r="R34" s="17">
        <v>38.517131</v>
      </c>
      <c r="S34" s="17">
        <v>38.517131</v>
      </c>
      <c r="T34" s="17"/>
      <c r="U34" s="17"/>
      <c r="V34" s="17"/>
      <c r="W34" s="17"/>
      <c r="X34" s="17"/>
      <c r="Y34" s="17"/>
      <c r="Z34" s="17"/>
    </row>
    <row r="35" ht="17.25" customHeight="1" spans="1:26">
      <c r="A35" s="15"/>
      <c r="B35" s="15"/>
      <c r="C35" s="15"/>
      <c r="D35" s="15"/>
      <c r="E35" s="15"/>
      <c r="F35" s="15"/>
      <c r="G35" s="15"/>
      <c r="H35" s="15"/>
      <c r="I35" s="15"/>
      <c r="J35" s="15"/>
      <c r="K35" s="15"/>
      <c r="L35" s="15"/>
      <c r="M35" s="15"/>
      <c r="N35" s="175"/>
      <c r="O35" s="175" t="s">
        <v>244</v>
      </c>
      <c r="P35" s="204" t="s">
        <v>218</v>
      </c>
      <c r="Q35" s="17">
        <v>196.673701</v>
      </c>
      <c r="R35" s="17">
        <v>196.673701</v>
      </c>
      <c r="S35" s="17">
        <v>196.673701</v>
      </c>
      <c r="T35" s="17"/>
      <c r="U35" s="17"/>
      <c r="V35" s="17"/>
      <c r="W35" s="17"/>
      <c r="X35" s="17"/>
      <c r="Y35" s="17"/>
      <c r="Z35" s="17"/>
    </row>
    <row r="36" ht="17.25" customHeight="1" spans="1:26">
      <c r="A36" s="15"/>
      <c r="B36" s="15"/>
      <c r="C36" s="15"/>
      <c r="D36" s="15"/>
      <c r="E36" s="15"/>
      <c r="F36" s="15"/>
      <c r="G36" s="15"/>
      <c r="H36" s="15"/>
      <c r="I36" s="15"/>
      <c r="J36" s="15"/>
      <c r="K36" s="15"/>
      <c r="L36" s="15"/>
      <c r="M36" s="15"/>
      <c r="N36" s="175"/>
      <c r="O36" s="175" t="s">
        <v>245</v>
      </c>
      <c r="P36" s="204" t="s">
        <v>246</v>
      </c>
      <c r="Q36" s="17">
        <v>124.872</v>
      </c>
      <c r="R36" s="17">
        <v>124.872</v>
      </c>
      <c r="S36" s="17">
        <v>124.872</v>
      </c>
      <c r="T36" s="17"/>
      <c r="U36" s="17"/>
      <c r="V36" s="17"/>
      <c r="W36" s="17"/>
      <c r="X36" s="17"/>
      <c r="Y36" s="17"/>
      <c r="Z36" s="17"/>
    </row>
    <row r="37" ht="17.25" customHeight="1" spans="1:26">
      <c r="A37" s="15"/>
      <c r="B37" s="15"/>
      <c r="C37" s="15"/>
      <c r="D37" s="15"/>
      <c r="E37" s="15"/>
      <c r="F37" s="15"/>
      <c r="G37" s="15"/>
      <c r="H37" s="15"/>
      <c r="I37" s="15"/>
      <c r="J37" s="15"/>
      <c r="K37" s="15"/>
      <c r="L37" s="15"/>
      <c r="M37" s="15"/>
      <c r="N37" s="175"/>
      <c r="O37" s="175" t="s">
        <v>198</v>
      </c>
      <c r="P37" s="204" t="s">
        <v>222</v>
      </c>
      <c r="Q37" s="17">
        <v>4</v>
      </c>
      <c r="R37" s="17">
        <v>4</v>
      </c>
      <c r="S37" s="17">
        <v>4</v>
      </c>
      <c r="T37" s="17"/>
      <c r="U37" s="17"/>
      <c r="V37" s="17"/>
      <c r="W37" s="17"/>
      <c r="X37" s="17"/>
      <c r="Y37" s="17"/>
      <c r="Z37" s="17"/>
    </row>
    <row r="38" ht="17.25" customHeight="1" spans="1:26">
      <c r="A38" s="15"/>
      <c r="B38" s="15"/>
      <c r="C38" s="15"/>
      <c r="D38" s="15"/>
      <c r="E38" s="15"/>
      <c r="F38" s="15"/>
      <c r="G38" s="15"/>
      <c r="H38" s="15"/>
      <c r="I38" s="15"/>
      <c r="J38" s="15"/>
      <c r="K38" s="15"/>
      <c r="L38" s="15"/>
      <c r="M38" s="15"/>
      <c r="N38" s="15" t="s">
        <v>247</v>
      </c>
      <c r="O38" s="15"/>
      <c r="P38" s="203" t="s">
        <v>235</v>
      </c>
      <c r="Q38" s="17">
        <v>46.77978</v>
      </c>
      <c r="R38" s="17">
        <v>46.77978</v>
      </c>
      <c r="S38" s="17">
        <v>46.77978</v>
      </c>
      <c r="T38" s="17"/>
      <c r="U38" s="17"/>
      <c r="V38" s="17"/>
      <c r="W38" s="17"/>
      <c r="X38" s="17"/>
      <c r="Y38" s="17"/>
      <c r="Z38" s="17"/>
    </row>
    <row r="39" ht="17.25" customHeight="1" spans="1:26">
      <c r="A39" s="15"/>
      <c r="B39" s="15"/>
      <c r="C39" s="15"/>
      <c r="D39" s="15"/>
      <c r="E39" s="15"/>
      <c r="F39" s="15"/>
      <c r="G39" s="15"/>
      <c r="H39" s="15"/>
      <c r="I39" s="15"/>
      <c r="J39" s="15"/>
      <c r="K39" s="15"/>
      <c r="L39" s="15"/>
      <c r="M39" s="15"/>
      <c r="N39" s="175"/>
      <c r="O39" s="175" t="s">
        <v>190</v>
      </c>
      <c r="P39" s="204" t="s">
        <v>248</v>
      </c>
      <c r="Q39" s="17">
        <v>28.521</v>
      </c>
      <c r="R39" s="17">
        <v>28.521</v>
      </c>
      <c r="S39" s="17">
        <v>28.521</v>
      </c>
      <c r="T39" s="17"/>
      <c r="U39" s="17"/>
      <c r="V39" s="17"/>
      <c r="W39" s="17"/>
      <c r="X39" s="17"/>
      <c r="Y39" s="17"/>
      <c r="Z39" s="17"/>
    </row>
    <row r="40" ht="17.25" customHeight="1" spans="1:26">
      <c r="A40" s="15"/>
      <c r="B40" s="15"/>
      <c r="C40" s="15"/>
      <c r="D40" s="15"/>
      <c r="E40" s="15"/>
      <c r="F40" s="15"/>
      <c r="G40" s="15"/>
      <c r="H40" s="15"/>
      <c r="I40" s="15"/>
      <c r="J40" s="15"/>
      <c r="K40" s="15"/>
      <c r="L40" s="15"/>
      <c r="M40" s="15"/>
      <c r="N40" s="175"/>
      <c r="O40" s="175" t="s">
        <v>193</v>
      </c>
      <c r="P40" s="204" t="s">
        <v>249</v>
      </c>
      <c r="Q40" s="17"/>
      <c r="R40" s="17"/>
      <c r="S40" s="17"/>
      <c r="T40" s="17"/>
      <c r="U40" s="17"/>
      <c r="V40" s="17"/>
      <c r="W40" s="17"/>
      <c r="X40" s="17"/>
      <c r="Y40" s="17"/>
      <c r="Z40" s="17"/>
    </row>
    <row r="41" ht="17.25" customHeight="1" spans="1:26">
      <c r="A41" s="15"/>
      <c r="B41" s="15"/>
      <c r="C41" s="15"/>
      <c r="D41" s="15"/>
      <c r="E41" s="15"/>
      <c r="F41" s="15"/>
      <c r="G41" s="15"/>
      <c r="H41" s="15"/>
      <c r="I41" s="15"/>
      <c r="J41" s="15"/>
      <c r="K41" s="15"/>
      <c r="L41" s="15"/>
      <c r="M41" s="15"/>
      <c r="N41" s="175"/>
      <c r="O41" s="175" t="s">
        <v>213</v>
      </c>
      <c r="P41" s="204" t="s">
        <v>250</v>
      </c>
      <c r="Q41" s="17">
        <v>8.25878</v>
      </c>
      <c r="R41" s="17">
        <v>8.25878</v>
      </c>
      <c r="S41" s="17">
        <v>8.25878</v>
      </c>
      <c r="T41" s="17"/>
      <c r="U41" s="17"/>
      <c r="V41" s="17"/>
      <c r="W41" s="17"/>
      <c r="X41" s="17"/>
      <c r="Y41" s="17"/>
      <c r="Z41" s="17"/>
    </row>
    <row r="42" ht="17.25" customHeight="1" spans="1:26">
      <c r="A42" s="15"/>
      <c r="B42" s="15"/>
      <c r="C42" s="15"/>
      <c r="D42" s="15"/>
      <c r="E42" s="15"/>
      <c r="F42" s="15"/>
      <c r="G42" s="15"/>
      <c r="H42" s="15"/>
      <c r="I42" s="15"/>
      <c r="J42" s="15"/>
      <c r="K42" s="15"/>
      <c r="L42" s="15"/>
      <c r="M42" s="15"/>
      <c r="N42" s="175"/>
      <c r="O42" s="175" t="s">
        <v>200</v>
      </c>
      <c r="P42" s="204" t="s">
        <v>251</v>
      </c>
      <c r="Q42" s="17">
        <v>10</v>
      </c>
      <c r="R42" s="17">
        <v>10</v>
      </c>
      <c r="S42" s="17">
        <v>10</v>
      </c>
      <c r="T42" s="17"/>
      <c r="U42" s="17"/>
      <c r="V42" s="17"/>
      <c r="W42" s="17"/>
      <c r="X42" s="17"/>
      <c r="Y42" s="17"/>
      <c r="Z42" s="17"/>
    </row>
    <row r="43" ht="17.25" customHeight="1" spans="1:26">
      <c r="A43" s="15"/>
      <c r="B43" s="15"/>
      <c r="C43" s="15"/>
      <c r="D43" s="15"/>
      <c r="E43" s="15"/>
      <c r="F43" s="15"/>
      <c r="G43" s="15"/>
      <c r="H43" s="15"/>
      <c r="I43" s="15"/>
      <c r="J43" s="15"/>
      <c r="K43" s="15"/>
      <c r="L43" s="15"/>
      <c r="M43" s="15"/>
      <c r="N43" s="15" t="s">
        <v>252</v>
      </c>
      <c r="O43" s="15"/>
      <c r="P43" s="203" t="s">
        <v>253</v>
      </c>
      <c r="Q43" s="17">
        <v>15</v>
      </c>
      <c r="R43" s="17">
        <v>15</v>
      </c>
      <c r="S43" s="17"/>
      <c r="T43" s="17">
        <v>15</v>
      </c>
      <c r="U43" s="17"/>
      <c r="V43" s="17"/>
      <c r="W43" s="17"/>
      <c r="X43" s="17"/>
      <c r="Y43" s="17"/>
      <c r="Z43" s="17"/>
    </row>
    <row r="44" ht="17.25" customHeight="1" spans="1:26">
      <c r="A44" s="15"/>
      <c r="B44" s="15"/>
      <c r="C44" s="15"/>
      <c r="D44" s="15"/>
      <c r="E44" s="15"/>
      <c r="F44" s="15"/>
      <c r="G44" s="15"/>
      <c r="H44" s="15"/>
      <c r="I44" s="15"/>
      <c r="J44" s="15"/>
      <c r="K44" s="15"/>
      <c r="L44" s="15"/>
      <c r="M44" s="15"/>
      <c r="N44" s="175"/>
      <c r="O44" s="175" t="s">
        <v>193</v>
      </c>
      <c r="P44" s="204" t="s">
        <v>254</v>
      </c>
      <c r="Q44" s="17">
        <v>15</v>
      </c>
      <c r="R44" s="17">
        <v>15</v>
      </c>
      <c r="S44" s="17"/>
      <c r="T44" s="17">
        <v>15</v>
      </c>
      <c r="U44" s="17"/>
      <c r="V44" s="17"/>
      <c r="W44" s="17"/>
      <c r="X44" s="17"/>
      <c r="Y44" s="17"/>
      <c r="Z44" s="17"/>
    </row>
    <row r="45" ht="20.25" customHeight="1" spans="1:26">
      <c r="A45" s="200" t="s">
        <v>46</v>
      </c>
      <c r="B45" s="201"/>
      <c r="C45" s="202"/>
      <c r="D45" s="17">
        <v>3010.162729</v>
      </c>
      <c r="E45" s="17">
        <v>3010.162729</v>
      </c>
      <c r="F45" s="17">
        <v>2665.162729</v>
      </c>
      <c r="G45" s="17">
        <v>345</v>
      </c>
      <c r="H45" s="17"/>
      <c r="I45" s="17"/>
      <c r="J45" s="17"/>
      <c r="K45" s="17"/>
      <c r="L45" s="17"/>
      <c r="M45" s="17"/>
      <c r="N45" s="205" t="s">
        <v>46</v>
      </c>
      <c r="O45" s="205"/>
      <c r="P45" s="205"/>
      <c r="Q45" s="17">
        <v>3010.162729</v>
      </c>
      <c r="R45" s="17">
        <v>3010.162729</v>
      </c>
      <c r="S45" s="17">
        <v>2665.162729</v>
      </c>
      <c r="T45" s="17">
        <v>345</v>
      </c>
      <c r="U45" s="17"/>
      <c r="V45" s="17"/>
      <c r="W45" s="17"/>
      <c r="X45" s="17"/>
      <c r="Y45" s="17"/>
      <c r="Z45" s="17"/>
    </row>
  </sheetData>
  <mergeCells count="16">
    <mergeCell ref="A2:Z2"/>
    <mergeCell ref="A3:C3"/>
    <mergeCell ref="A4:M4"/>
    <mergeCell ref="N4:Z4"/>
    <mergeCell ref="A5:C5"/>
    <mergeCell ref="E5:G5"/>
    <mergeCell ref="H5:J5"/>
    <mergeCell ref="K5:M5"/>
    <mergeCell ref="N5:P5"/>
    <mergeCell ref="R5:T5"/>
    <mergeCell ref="U5:W5"/>
    <mergeCell ref="X5:Z5"/>
    <mergeCell ref="A45:C45"/>
    <mergeCell ref="N45:P45"/>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B19" sqref="B19"/>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84"/>
      <c r="B1" s="184"/>
      <c r="C1" s="81"/>
      <c r="F1" s="185" t="s">
        <v>255</v>
      </c>
    </row>
    <row r="2" ht="25.5" customHeight="1" spans="1:6">
      <c r="A2" s="186" t="s">
        <v>256</v>
      </c>
      <c r="B2" s="186"/>
      <c r="C2" s="186"/>
      <c r="D2" s="186"/>
      <c r="E2" s="186"/>
      <c r="F2" s="186"/>
    </row>
    <row r="3" ht="15.75" customHeight="1" spans="1:6">
      <c r="A3" s="4" t="str">
        <f>"单位名称："&amp;"曲靖市人民政府办公室（本级）"</f>
        <v>单位名称：曲靖市人民政府办公室（本级）</v>
      </c>
      <c r="B3" s="184"/>
      <c r="C3" s="81"/>
      <c r="F3" s="295" t="s">
        <v>2</v>
      </c>
    </row>
    <row r="4" ht="19.5" customHeight="1" spans="1:6">
      <c r="A4" s="9" t="s">
        <v>257</v>
      </c>
      <c r="B4" s="10" t="s">
        <v>258</v>
      </c>
      <c r="C4" s="10" t="s">
        <v>259</v>
      </c>
      <c r="D4" s="10"/>
      <c r="E4" s="10"/>
      <c r="F4" s="10" t="s">
        <v>217</v>
      </c>
    </row>
    <row r="5" ht="19.5" customHeight="1" spans="1:6">
      <c r="A5" s="9"/>
      <c r="B5" s="10"/>
      <c r="C5" s="74" t="s">
        <v>54</v>
      </c>
      <c r="D5" s="74" t="s">
        <v>260</v>
      </c>
      <c r="E5" s="74" t="s">
        <v>261</v>
      </c>
      <c r="F5" s="10"/>
    </row>
    <row r="6" ht="18.75" customHeight="1" spans="1:6">
      <c r="A6" s="187">
        <v>1</v>
      </c>
      <c r="B6" s="187">
        <v>2</v>
      </c>
      <c r="C6" s="188">
        <v>3</v>
      </c>
      <c r="D6" s="187">
        <v>4</v>
      </c>
      <c r="E6" s="187">
        <v>5</v>
      </c>
      <c r="F6" s="187">
        <v>6</v>
      </c>
    </row>
    <row r="7" ht="18.75" customHeight="1" spans="1:6">
      <c r="A7" s="17">
        <v>201.673701</v>
      </c>
      <c r="B7" s="17"/>
      <c r="C7" s="17">
        <v>196.673701</v>
      </c>
      <c r="D7" s="17"/>
      <c r="E7" s="17">
        <v>196.673701</v>
      </c>
      <c r="F7" s="17">
        <v>5</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sheetPr>
  <dimension ref="A1:Z67"/>
  <sheetViews>
    <sheetView workbookViewId="0">
      <selection activeCell="C16" sqref="C16"/>
    </sheetView>
  </sheetViews>
  <sheetFormatPr defaultColWidth="9.14166666666667" defaultRowHeight="14.25" customHeight="1"/>
  <cols>
    <col min="1" max="1" width="20.6333333333333" customWidth="1"/>
    <col min="2" max="2" width="20.7166666666667" customWidth="1"/>
    <col min="3" max="3" width="19.25" customWidth="1"/>
    <col min="4" max="4" width="10.1416666666667" customWidth="1"/>
    <col min="5" max="5" width="17.575" customWidth="1"/>
    <col min="6" max="6" width="10.2833333333333" customWidth="1"/>
    <col min="7" max="7" width="17.383333333333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64"/>
      <c r="D1" s="165"/>
      <c r="E1" s="165"/>
      <c r="F1" s="165"/>
      <c r="G1" s="165"/>
      <c r="H1" s="166"/>
      <c r="I1" s="166"/>
      <c r="K1" s="166"/>
      <c r="L1" s="166"/>
      <c r="M1" s="166"/>
      <c r="P1" s="166"/>
      <c r="T1" s="166"/>
      <c r="X1" s="164"/>
      <c r="Z1" s="64" t="s">
        <v>262</v>
      </c>
    </row>
    <row r="2" ht="26.25" customHeight="1" spans="1:26">
      <c r="A2" s="61" t="s">
        <v>263</v>
      </c>
      <c r="B2" s="61"/>
      <c r="C2" s="61"/>
      <c r="D2" s="61"/>
      <c r="E2" s="61"/>
      <c r="F2" s="61"/>
      <c r="G2" s="61"/>
      <c r="H2" s="61"/>
      <c r="I2" s="61"/>
      <c r="J2" s="3"/>
      <c r="K2" s="61"/>
      <c r="L2" s="61"/>
      <c r="M2" s="61"/>
      <c r="N2" s="3"/>
      <c r="O2" s="3"/>
      <c r="P2" s="61"/>
      <c r="Q2" s="3"/>
      <c r="R2" s="3"/>
      <c r="S2" s="3"/>
      <c r="T2" s="61"/>
      <c r="U2" s="61"/>
      <c r="V2" s="61"/>
      <c r="W2" s="61"/>
      <c r="X2" s="61"/>
      <c r="Y2" s="61"/>
      <c r="Z2" s="61"/>
    </row>
    <row r="3" ht="15" customHeight="1" spans="1:26">
      <c r="A3" s="4" t="str">
        <f>"单位名称："&amp;"曲靖市人民政府办公室（本级）"</f>
        <v>单位名称：曲靖市人民政府办公室（本级）</v>
      </c>
      <c r="B3" s="167"/>
      <c r="C3" s="167"/>
      <c r="D3" s="167"/>
      <c r="E3" s="167"/>
      <c r="F3" s="167"/>
      <c r="G3" s="167"/>
      <c r="H3" s="168"/>
      <c r="I3" s="168"/>
      <c r="J3" s="6"/>
      <c r="K3" s="168"/>
      <c r="L3" s="168"/>
      <c r="M3" s="168"/>
      <c r="N3" s="6"/>
      <c r="O3" s="6"/>
      <c r="P3" s="168"/>
      <c r="Q3" s="6"/>
      <c r="R3" s="6"/>
      <c r="S3" s="6"/>
      <c r="T3" s="168"/>
      <c r="X3" s="164"/>
      <c r="Z3" s="296" t="s">
        <v>2</v>
      </c>
    </row>
    <row r="4" ht="18" customHeight="1" spans="1:26">
      <c r="A4" s="169" t="s">
        <v>264</v>
      </c>
      <c r="B4" s="169" t="s">
        <v>265</v>
      </c>
      <c r="C4" s="169" t="s">
        <v>266</v>
      </c>
      <c r="D4" s="169" t="s">
        <v>267</v>
      </c>
      <c r="E4" s="169" t="s">
        <v>268</v>
      </c>
      <c r="F4" s="169" t="s">
        <v>269</v>
      </c>
      <c r="G4" s="169" t="s">
        <v>270</v>
      </c>
      <c r="H4" s="75" t="s">
        <v>271</v>
      </c>
      <c r="I4" s="75" t="s">
        <v>271</v>
      </c>
      <c r="J4" s="10"/>
      <c r="K4" s="75"/>
      <c r="L4" s="75"/>
      <c r="M4" s="75"/>
      <c r="N4" s="10"/>
      <c r="O4" s="10"/>
      <c r="P4" s="75"/>
      <c r="Q4" s="10"/>
      <c r="R4" s="10"/>
      <c r="S4" s="10"/>
      <c r="T4" s="179" t="s">
        <v>58</v>
      </c>
      <c r="U4" s="75" t="s">
        <v>59</v>
      </c>
      <c r="V4" s="75"/>
      <c r="W4" s="75"/>
      <c r="X4" s="75"/>
      <c r="Y4" s="75"/>
      <c r="Z4" s="75"/>
    </row>
    <row r="5" ht="18" customHeight="1" spans="1:26">
      <c r="A5" s="170"/>
      <c r="B5" s="171"/>
      <c r="C5" s="170"/>
      <c r="D5" s="170"/>
      <c r="E5" s="170"/>
      <c r="F5" s="170"/>
      <c r="G5" s="170"/>
      <c r="H5" s="75" t="s">
        <v>272</v>
      </c>
      <c r="I5" s="75" t="s">
        <v>55</v>
      </c>
      <c r="J5" s="10"/>
      <c r="K5" s="75"/>
      <c r="L5" s="75"/>
      <c r="M5" s="75"/>
      <c r="N5" s="10"/>
      <c r="O5" s="10"/>
      <c r="P5" s="75"/>
      <c r="Q5" s="10" t="s">
        <v>273</v>
      </c>
      <c r="R5" s="10"/>
      <c r="S5" s="10"/>
      <c r="T5" s="169" t="s">
        <v>58</v>
      </c>
      <c r="U5" s="75" t="s">
        <v>59</v>
      </c>
      <c r="V5" s="179" t="s">
        <v>60</v>
      </c>
      <c r="W5" s="75" t="s">
        <v>59</v>
      </c>
      <c r="X5" s="179" t="s">
        <v>62</v>
      </c>
      <c r="Y5" s="179" t="s">
        <v>63</v>
      </c>
      <c r="Z5" s="177" t="s">
        <v>64</v>
      </c>
    </row>
    <row r="6" customHeight="1" spans="1:26">
      <c r="A6" s="172"/>
      <c r="B6" s="172"/>
      <c r="C6" s="172"/>
      <c r="D6" s="172"/>
      <c r="E6" s="172"/>
      <c r="F6" s="172"/>
      <c r="G6" s="172"/>
      <c r="H6" s="172"/>
      <c r="I6" s="176" t="s">
        <v>274</v>
      </c>
      <c r="J6" s="177" t="s">
        <v>275</v>
      </c>
      <c r="K6" s="169" t="s">
        <v>276</v>
      </c>
      <c r="L6" s="169" t="s">
        <v>277</v>
      </c>
      <c r="M6" s="169" t="s">
        <v>278</v>
      </c>
      <c r="N6" s="169" t="s">
        <v>279</v>
      </c>
      <c r="O6" s="169" t="s">
        <v>56</v>
      </c>
      <c r="P6" s="169" t="s">
        <v>57</v>
      </c>
      <c r="Q6" s="169" t="s">
        <v>55</v>
      </c>
      <c r="R6" s="169" t="s">
        <v>56</v>
      </c>
      <c r="S6" s="169" t="s">
        <v>57</v>
      </c>
      <c r="T6" s="172"/>
      <c r="U6" s="169" t="s">
        <v>54</v>
      </c>
      <c r="V6" s="169" t="s">
        <v>60</v>
      </c>
      <c r="W6" s="169" t="s">
        <v>280</v>
      </c>
      <c r="X6" s="169" t="s">
        <v>62</v>
      </c>
      <c r="Y6" s="169" t="s">
        <v>63</v>
      </c>
      <c r="Z6" s="169" t="s">
        <v>64</v>
      </c>
    </row>
    <row r="7" ht="37.5" customHeight="1" spans="1:26">
      <c r="A7" s="173"/>
      <c r="B7" s="173"/>
      <c r="C7" s="173"/>
      <c r="D7" s="173"/>
      <c r="E7" s="173"/>
      <c r="F7" s="173"/>
      <c r="G7" s="173"/>
      <c r="H7" s="173"/>
      <c r="I7" s="63" t="s">
        <v>54</v>
      </c>
      <c r="J7" s="63" t="s">
        <v>281</v>
      </c>
      <c r="K7" s="178" t="s">
        <v>275</v>
      </c>
      <c r="L7" s="178" t="s">
        <v>277</v>
      </c>
      <c r="M7" s="178" t="s">
        <v>278</v>
      </c>
      <c r="N7" s="178" t="s">
        <v>279</v>
      </c>
      <c r="O7" s="178" t="s">
        <v>279</v>
      </c>
      <c r="P7" s="178" t="s">
        <v>279</v>
      </c>
      <c r="Q7" s="178" t="s">
        <v>277</v>
      </c>
      <c r="R7" s="178" t="s">
        <v>278</v>
      </c>
      <c r="S7" s="178" t="s">
        <v>279</v>
      </c>
      <c r="T7" s="178" t="s">
        <v>58</v>
      </c>
      <c r="U7" s="178" t="s">
        <v>54</v>
      </c>
      <c r="V7" s="178" t="s">
        <v>60</v>
      </c>
      <c r="W7" s="178" t="s">
        <v>280</v>
      </c>
      <c r="X7" s="178" t="s">
        <v>62</v>
      </c>
      <c r="Y7" s="178" t="s">
        <v>63</v>
      </c>
      <c r="Z7" s="178" t="s">
        <v>64</v>
      </c>
    </row>
    <row r="8" ht="33"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80">
        <v>25</v>
      </c>
      <c r="Z8" s="180">
        <v>26</v>
      </c>
    </row>
    <row r="9" ht="19" customHeight="1" spans="1:26">
      <c r="A9" s="15" t="s">
        <v>66</v>
      </c>
      <c r="B9" s="174"/>
      <c r="C9" s="174"/>
      <c r="D9" s="174"/>
      <c r="E9" s="174"/>
      <c r="F9" s="174"/>
      <c r="G9" s="174"/>
      <c r="H9" s="17">
        <v>2665.162729</v>
      </c>
      <c r="I9" s="17">
        <v>2665.162729</v>
      </c>
      <c r="J9" s="17"/>
      <c r="K9" s="17"/>
      <c r="L9" s="17"/>
      <c r="M9" s="17">
        <v>2665.162729</v>
      </c>
      <c r="N9" s="17"/>
      <c r="O9" s="17"/>
      <c r="P9" s="17"/>
      <c r="Q9" s="17"/>
      <c r="R9" s="17"/>
      <c r="S9" s="17"/>
      <c r="T9" s="17"/>
      <c r="U9" s="17"/>
      <c r="V9" s="17"/>
      <c r="W9" s="17"/>
      <c r="X9" s="17"/>
      <c r="Y9" s="17"/>
      <c r="Z9" s="17"/>
    </row>
    <row r="10" ht="23.25" customHeight="1" outlineLevel="1" spans="1:26">
      <c r="A10" s="175" t="s">
        <v>66</v>
      </c>
      <c r="B10" s="15" t="s">
        <v>282</v>
      </c>
      <c r="C10" s="15" t="s">
        <v>283</v>
      </c>
      <c r="D10" s="15" t="s">
        <v>84</v>
      </c>
      <c r="E10" s="15" t="s">
        <v>85</v>
      </c>
      <c r="F10" s="15" t="s">
        <v>284</v>
      </c>
      <c r="G10" s="15" t="s">
        <v>192</v>
      </c>
      <c r="H10" s="17">
        <v>486.342</v>
      </c>
      <c r="I10" s="17">
        <v>486.342</v>
      </c>
      <c r="J10" s="17"/>
      <c r="K10" s="17"/>
      <c r="L10" s="17"/>
      <c r="M10" s="17">
        <v>486.342</v>
      </c>
      <c r="N10" s="17"/>
      <c r="O10" s="17"/>
      <c r="P10" s="17"/>
      <c r="Q10" s="17"/>
      <c r="R10" s="17"/>
      <c r="S10" s="17"/>
      <c r="T10" s="17"/>
      <c r="U10" s="17"/>
      <c r="V10" s="17"/>
      <c r="W10" s="17"/>
      <c r="X10" s="17"/>
      <c r="Y10" s="17"/>
      <c r="Z10" s="17"/>
    </row>
    <row r="11" ht="23.25" customHeight="1" outlineLevel="1" spans="1:26">
      <c r="A11" s="175" t="s">
        <v>66</v>
      </c>
      <c r="B11" s="15" t="s">
        <v>285</v>
      </c>
      <c r="C11" s="15" t="s">
        <v>286</v>
      </c>
      <c r="D11" s="15" t="s">
        <v>88</v>
      </c>
      <c r="E11" s="15" t="s">
        <v>89</v>
      </c>
      <c r="F11" s="15" t="s">
        <v>284</v>
      </c>
      <c r="G11" s="15" t="s">
        <v>192</v>
      </c>
      <c r="H11" s="17">
        <v>30.042</v>
      </c>
      <c r="I11" s="17">
        <v>30.042</v>
      </c>
      <c r="J11" s="17"/>
      <c r="K11" s="17"/>
      <c r="L11" s="17"/>
      <c r="M11" s="17">
        <v>30.042</v>
      </c>
      <c r="N11" s="17"/>
      <c r="O11" s="15"/>
      <c r="P11" s="15"/>
      <c r="Q11" s="17"/>
      <c r="R11" s="17"/>
      <c r="S11" s="17"/>
      <c r="T11" s="17"/>
      <c r="U11" s="17"/>
      <c r="V11" s="17"/>
      <c r="W11" s="17"/>
      <c r="X11" s="17"/>
      <c r="Y11" s="17"/>
      <c r="Z11" s="17"/>
    </row>
    <row r="12" ht="23.25" customHeight="1" outlineLevel="1" spans="1:26">
      <c r="A12" s="175" t="s">
        <v>66</v>
      </c>
      <c r="B12" s="15" t="s">
        <v>282</v>
      </c>
      <c r="C12" s="15" t="s">
        <v>283</v>
      </c>
      <c r="D12" s="15" t="s">
        <v>84</v>
      </c>
      <c r="E12" s="15" t="s">
        <v>85</v>
      </c>
      <c r="F12" s="15" t="s">
        <v>287</v>
      </c>
      <c r="G12" s="15" t="s">
        <v>195</v>
      </c>
      <c r="H12" s="17">
        <v>673.06764</v>
      </c>
      <c r="I12" s="17">
        <v>673.06764</v>
      </c>
      <c r="J12" s="17"/>
      <c r="K12" s="17"/>
      <c r="L12" s="17"/>
      <c r="M12" s="17">
        <v>673.06764</v>
      </c>
      <c r="N12" s="17"/>
      <c r="O12" s="15"/>
      <c r="P12" s="15"/>
      <c r="Q12" s="17"/>
      <c r="R12" s="17"/>
      <c r="S12" s="17"/>
      <c r="T12" s="17"/>
      <c r="U12" s="17"/>
      <c r="V12" s="17"/>
      <c r="W12" s="17"/>
      <c r="X12" s="17"/>
      <c r="Y12" s="17"/>
      <c r="Z12" s="17"/>
    </row>
    <row r="13" ht="23.25" customHeight="1" outlineLevel="1" spans="1:26">
      <c r="A13" s="175" t="s">
        <v>66</v>
      </c>
      <c r="B13" s="15" t="s">
        <v>285</v>
      </c>
      <c r="C13" s="15" t="s">
        <v>286</v>
      </c>
      <c r="D13" s="15" t="s">
        <v>88</v>
      </c>
      <c r="E13" s="15" t="s">
        <v>89</v>
      </c>
      <c r="F13" s="15" t="s">
        <v>287</v>
      </c>
      <c r="G13" s="15" t="s">
        <v>195</v>
      </c>
      <c r="H13" s="17">
        <v>2.718636</v>
      </c>
      <c r="I13" s="17">
        <v>2.718636</v>
      </c>
      <c r="J13" s="17"/>
      <c r="K13" s="17"/>
      <c r="L13" s="17"/>
      <c r="M13" s="17">
        <v>2.718636</v>
      </c>
      <c r="N13" s="17"/>
      <c r="O13" s="15"/>
      <c r="P13" s="15"/>
      <c r="Q13" s="17"/>
      <c r="R13" s="17"/>
      <c r="S13" s="17"/>
      <c r="T13" s="17"/>
      <c r="U13" s="17"/>
      <c r="V13" s="17"/>
      <c r="W13" s="17"/>
      <c r="X13" s="17"/>
      <c r="Y13" s="17"/>
      <c r="Z13" s="17"/>
    </row>
    <row r="14" ht="23.25" customHeight="1" outlineLevel="1" spans="1:26">
      <c r="A14" s="175" t="s">
        <v>66</v>
      </c>
      <c r="B14" s="15" t="s">
        <v>288</v>
      </c>
      <c r="C14" s="15" t="s">
        <v>289</v>
      </c>
      <c r="D14" s="15" t="s">
        <v>84</v>
      </c>
      <c r="E14" s="15" t="s">
        <v>85</v>
      </c>
      <c r="F14" s="15" t="s">
        <v>290</v>
      </c>
      <c r="G14" s="15" t="s">
        <v>197</v>
      </c>
      <c r="H14" s="17">
        <v>176.394</v>
      </c>
      <c r="I14" s="17">
        <v>176.394</v>
      </c>
      <c r="J14" s="17"/>
      <c r="K14" s="17"/>
      <c r="L14" s="17"/>
      <c r="M14" s="17">
        <v>176.394</v>
      </c>
      <c r="N14" s="17"/>
      <c r="O14" s="15"/>
      <c r="P14" s="15"/>
      <c r="Q14" s="17"/>
      <c r="R14" s="17"/>
      <c r="S14" s="17"/>
      <c r="T14" s="17"/>
      <c r="U14" s="17"/>
      <c r="V14" s="17"/>
      <c r="W14" s="17"/>
      <c r="X14" s="17"/>
      <c r="Y14" s="17"/>
      <c r="Z14" s="17"/>
    </row>
    <row r="15" ht="23.25" customHeight="1" outlineLevel="1" spans="1:26">
      <c r="A15" s="175" t="s">
        <v>66</v>
      </c>
      <c r="B15" s="15" t="s">
        <v>291</v>
      </c>
      <c r="C15" s="15" t="s">
        <v>292</v>
      </c>
      <c r="D15" s="15" t="s">
        <v>88</v>
      </c>
      <c r="E15" s="15" t="s">
        <v>89</v>
      </c>
      <c r="F15" s="15" t="s">
        <v>293</v>
      </c>
      <c r="G15" s="15" t="s">
        <v>201</v>
      </c>
      <c r="H15" s="17">
        <v>12.6</v>
      </c>
      <c r="I15" s="17">
        <v>12.6</v>
      </c>
      <c r="J15" s="17"/>
      <c r="K15" s="17"/>
      <c r="L15" s="17"/>
      <c r="M15" s="17">
        <v>12.6</v>
      </c>
      <c r="N15" s="17"/>
      <c r="O15" s="15"/>
      <c r="P15" s="15"/>
      <c r="Q15" s="17"/>
      <c r="R15" s="17"/>
      <c r="S15" s="17"/>
      <c r="T15" s="17"/>
      <c r="U15" s="17"/>
      <c r="V15" s="17"/>
      <c r="W15" s="17"/>
      <c r="X15" s="17"/>
      <c r="Y15" s="17"/>
      <c r="Z15" s="17"/>
    </row>
    <row r="16" ht="23.25" customHeight="1" outlineLevel="1" spans="1:26">
      <c r="A16" s="175" t="s">
        <v>66</v>
      </c>
      <c r="B16" s="15" t="s">
        <v>285</v>
      </c>
      <c r="C16" s="15" t="s">
        <v>286</v>
      </c>
      <c r="D16" s="15" t="s">
        <v>88</v>
      </c>
      <c r="E16" s="15" t="s">
        <v>89</v>
      </c>
      <c r="F16" s="15" t="s">
        <v>293</v>
      </c>
      <c r="G16" s="15" t="s">
        <v>201</v>
      </c>
      <c r="H16" s="17">
        <v>23.0652</v>
      </c>
      <c r="I16" s="17">
        <v>23.0652</v>
      </c>
      <c r="J16" s="17"/>
      <c r="K16" s="17"/>
      <c r="L16" s="17"/>
      <c r="M16" s="17">
        <v>23.0652</v>
      </c>
      <c r="N16" s="17"/>
      <c r="O16" s="15"/>
      <c r="P16" s="15"/>
      <c r="Q16" s="17"/>
      <c r="R16" s="17"/>
      <c r="S16" s="17"/>
      <c r="T16" s="17"/>
      <c r="U16" s="17"/>
      <c r="V16" s="17"/>
      <c r="W16" s="17"/>
      <c r="X16" s="17"/>
      <c r="Y16" s="17"/>
      <c r="Z16" s="17"/>
    </row>
    <row r="17" ht="23.25" customHeight="1" outlineLevel="1" spans="1:26">
      <c r="A17" s="175" t="s">
        <v>66</v>
      </c>
      <c r="B17" s="15" t="s">
        <v>285</v>
      </c>
      <c r="C17" s="15" t="s">
        <v>286</v>
      </c>
      <c r="D17" s="15" t="s">
        <v>88</v>
      </c>
      <c r="E17" s="15" t="s">
        <v>89</v>
      </c>
      <c r="F17" s="15" t="s">
        <v>293</v>
      </c>
      <c r="G17" s="15" t="s">
        <v>201</v>
      </c>
      <c r="H17" s="17">
        <v>6.54</v>
      </c>
      <c r="I17" s="17">
        <v>6.54</v>
      </c>
      <c r="J17" s="17"/>
      <c r="K17" s="17"/>
      <c r="L17" s="17"/>
      <c r="M17" s="17">
        <v>6.54</v>
      </c>
      <c r="N17" s="17"/>
      <c r="O17" s="15"/>
      <c r="P17" s="15"/>
      <c r="Q17" s="17"/>
      <c r="R17" s="17"/>
      <c r="S17" s="17"/>
      <c r="T17" s="17"/>
      <c r="U17" s="17"/>
      <c r="V17" s="17"/>
      <c r="W17" s="17"/>
      <c r="X17" s="17"/>
      <c r="Y17" s="17"/>
      <c r="Z17" s="17"/>
    </row>
    <row r="18" ht="23.25" customHeight="1" outlineLevel="1" spans="1:26">
      <c r="A18" s="175" t="s">
        <v>66</v>
      </c>
      <c r="B18" s="15" t="s">
        <v>282</v>
      </c>
      <c r="C18" s="15" t="s">
        <v>283</v>
      </c>
      <c r="D18" s="15" t="s">
        <v>84</v>
      </c>
      <c r="E18" s="15" t="s">
        <v>85</v>
      </c>
      <c r="F18" s="15" t="s">
        <v>290</v>
      </c>
      <c r="G18" s="15" t="s">
        <v>197</v>
      </c>
      <c r="H18" s="17">
        <v>40.5285</v>
      </c>
      <c r="I18" s="17">
        <v>40.5285</v>
      </c>
      <c r="J18" s="17"/>
      <c r="K18" s="17"/>
      <c r="L18" s="17"/>
      <c r="M18" s="17">
        <v>40.5285</v>
      </c>
      <c r="N18" s="17"/>
      <c r="O18" s="15"/>
      <c r="P18" s="15"/>
      <c r="Q18" s="17"/>
      <c r="R18" s="17"/>
      <c r="S18" s="17"/>
      <c r="T18" s="17"/>
      <c r="U18" s="17"/>
      <c r="V18" s="17"/>
      <c r="W18" s="17"/>
      <c r="X18" s="17"/>
      <c r="Y18" s="17"/>
      <c r="Z18" s="17"/>
    </row>
    <row r="19" ht="23.25" customHeight="1" outlineLevel="1" spans="1:26">
      <c r="A19" s="175" t="s">
        <v>66</v>
      </c>
      <c r="B19" s="15" t="s">
        <v>285</v>
      </c>
      <c r="C19" s="15" t="s">
        <v>286</v>
      </c>
      <c r="D19" s="15" t="s">
        <v>88</v>
      </c>
      <c r="E19" s="15" t="s">
        <v>89</v>
      </c>
      <c r="F19" s="15" t="s">
        <v>293</v>
      </c>
      <c r="G19" s="15" t="s">
        <v>201</v>
      </c>
      <c r="H19" s="17">
        <v>2.5035</v>
      </c>
      <c r="I19" s="17">
        <v>2.5035</v>
      </c>
      <c r="J19" s="17"/>
      <c r="K19" s="17"/>
      <c r="L19" s="17"/>
      <c r="M19" s="17">
        <v>2.5035</v>
      </c>
      <c r="N19" s="17"/>
      <c r="O19" s="15"/>
      <c r="P19" s="15"/>
      <c r="Q19" s="17"/>
      <c r="R19" s="17"/>
      <c r="S19" s="17"/>
      <c r="T19" s="17"/>
      <c r="U19" s="17"/>
      <c r="V19" s="17"/>
      <c r="W19" s="17"/>
      <c r="X19" s="17"/>
      <c r="Y19" s="17"/>
      <c r="Z19" s="17"/>
    </row>
    <row r="20" ht="23.25" customHeight="1" outlineLevel="1" spans="1:26">
      <c r="A20" s="175" t="s">
        <v>66</v>
      </c>
      <c r="B20" s="15" t="s">
        <v>294</v>
      </c>
      <c r="C20" s="15" t="s">
        <v>295</v>
      </c>
      <c r="D20" s="15" t="s">
        <v>96</v>
      </c>
      <c r="E20" s="15" t="s">
        <v>97</v>
      </c>
      <c r="F20" s="15" t="s">
        <v>296</v>
      </c>
      <c r="G20" s="15" t="s">
        <v>205</v>
      </c>
      <c r="H20" s="17">
        <v>198.285456</v>
      </c>
      <c r="I20" s="17">
        <v>198.285456</v>
      </c>
      <c r="J20" s="17"/>
      <c r="K20" s="17"/>
      <c r="L20" s="17"/>
      <c r="M20" s="17">
        <v>198.285456</v>
      </c>
      <c r="N20" s="17"/>
      <c r="O20" s="15"/>
      <c r="P20" s="15"/>
      <c r="Q20" s="17"/>
      <c r="R20" s="17"/>
      <c r="S20" s="17"/>
      <c r="T20" s="17"/>
      <c r="U20" s="17"/>
      <c r="V20" s="17"/>
      <c r="W20" s="17"/>
      <c r="X20" s="17"/>
      <c r="Y20" s="17"/>
      <c r="Z20" s="17"/>
    </row>
    <row r="21" ht="23.25" customHeight="1" outlineLevel="1" spans="1:26">
      <c r="A21" s="175" t="s">
        <v>66</v>
      </c>
      <c r="B21" s="15" t="s">
        <v>294</v>
      </c>
      <c r="C21" s="15" t="s">
        <v>295</v>
      </c>
      <c r="D21" s="15" t="s">
        <v>96</v>
      </c>
      <c r="E21" s="15" t="s">
        <v>97</v>
      </c>
      <c r="F21" s="15" t="s">
        <v>296</v>
      </c>
      <c r="G21" s="15" t="s">
        <v>205</v>
      </c>
      <c r="H21" s="17">
        <v>11.501232</v>
      </c>
      <c r="I21" s="17">
        <v>11.501232</v>
      </c>
      <c r="J21" s="17"/>
      <c r="K21" s="17"/>
      <c r="L21" s="17"/>
      <c r="M21" s="17">
        <v>11.501232</v>
      </c>
      <c r="N21" s="17"/>
      <c r="O21" s="15"/>
      <c r="P21" s="15"/>
      <c r="Q21" s="17"/>
      <c r="R21" s="17"/>
      <c r="S21" s="17"/>
      <c r="T21" s="17"/>
      <c r="U21" s="17"/>
      <c r="V21" s="17"/>
      <c r="W21" s="17"/>
      <c r="X21" s="17"/>
      <c r="Y21" s="17"/>
      <c r="Z21" s="17"/>
    </row>
    <row r="22" ht="23.25" customHeight="1" outlineLevel="1" spans="1:26">
      <c r="A22" s="175" t="s">
        <v>66</v>
      </c>
      <c r="B22" s="15" t="s">
        <v>297</v>
      </c>
      <c r="C22" s="15" t="s">
        <v>298</v>
      </c>
      <c r="D22" s="15" t="s">
        <v>109</v>
      </c>
      <c r="E22" s="15" t="s">
        <v>110</v>
      </c>
      <c r="F22" s="15" t="s">
        <v>299</v>
      </c>
      <c r="G22" s="15" t="s">
        <v>210</v>
      </c>
      <c r="H22" s="17">
        <v>69.520589</v>
      </c>
      <c r="I22" s="17">
        <v>69.520589</v>
      </c>
      <c r="J22" s="17"/>
      <c r="K22" s="17"/>
      <c r="L22" s="17"/>
      <c r="M22" s="17">
        <v>69.520589</v>
      </c>
      <c r="N22" s="17"/>
      <c r="O22" s="15"/>
      <c r="P22" s="15"/>
      <c r="Q22" s="17"/>
      <c r="R22" s="17"/>
      <c r="S22" s="17"/>
      <c r="T22" s="17"/>
      <c r="U22" s="17"/>
      <c r="V22" s="17"/>
      <c r="W22" s="17"/>
      <c r="X22" s="17"/>
      <c r="Y22" s="17"/>
      <c r="Z22" s="17"/>
    </row>
    <row r="23" ht="23.25" customHeight="1" outlineLevel="1" spans="1:26">
      <c r="A23" s="175" t="s">
        <v>66</v>
      </c>
      <c r="B23" s="15" t="s">
        <v>297</v>
      </c>
      <c r="C23" s="15" t="s">
        <v>298</v>
      </c>
      <c r="D23" s="15" t="s">
        <v>109</v>
      </c>
      <c r="E23" s="15" t="s">
        <v>110</v>
      </c>
      <c r="F23" s="15" t="s">
        <v>299</v>
      </c>
      <c r="G23" s="15" t="s">
        <v>210</v>
      </c>
      <c r="H23" s="17">
        <v>4.203706</v>
      </c>
      <c r="I23" s="17">
        <v>4.203706</v>
      </c>
      <c r="J23" s="17"/>
      <c r="K23" s="17"/>
      <c r="L23" s="17"/>
      <c r="M23" s="17">
        <v>4.203706</v>
      </c>
      <c r="N23" s="17"/>
      <c r="O23" s="15"/>
      <c r="P23" s="15"/>
      <c r="Q23" s="17"/>
      <c r="R23" s="17"/>
      <c r="S23" s="17"/>
      <c r="T23" s="17"/>
      <c r="U23" s="17"/>
      <c r="V23" s="17"/>
      <c r="W23" s="17"/>
      <c r="X23" s="17"/>
      <c r="Y23" s="17"/>
      <c r="Z23" s="17"/>
    </row>
    <row r="24" ht="23.25" customHeight="1" outlineLevel="1" spans="1:26">
      <c r="A24" s="175" t="s">
        <v>66</v>
      </c>
      <c r="B24" s="15" t="s">
        <v>300</v>
      </c>
      <c r="C24" s="15" t="s">
        <v>301</v>
      </c>
      <c r="D24" s="15" t="s">
        <v>113</v>
      </c>
      <c r="E24" s="15" t="s">
        <v>114</v>
      </c>
      <c r="F24" s="15" t="s">
        <v>302</v>
      </c>
      <c r="G24" s="15" t="s">
        <v>215</v>
      </c>
      <c r="H24" s="17">
        <v>4.089446</v>
      </c>
      <c r="I24" s="17">
        <v>4.089446</v>
      </c>
      <c r="J24" s="17"/>
      <c r="K24" s="17"/>
      <c r="L24" s="17"/>
      <c r="M24" s="17">
        <v>4.089446</v>
      </c>
      <c r="N24" s="17"/>
      <c r="O24" s="15"/>
      <c r="P24" s="15"/>
      <c r="Q24" s="17"/>
      <c r="R24" s="17"/>
      <c r="S24" s="17"/>
      <c r="T24" s="17"/>
      <c r="U24" s="17"/>
      <c r="V24" s="17"/>
      <c r="W24" s="17"/>
      <c r="X24" s="17"/>
      <c r="Y24" s="17"/>
      <c r="Z24" s="17"/>
    </row>
    <row r="25" ht="23.25" customHeight="1" outlineLevel="1" spans="1:26">
      <c r="A25" s="175" t="s">
        <v>66</v>
      </c>
      <c r="B25" s="15" t="s">
        <v>300</v>
      </c>
      <c r="C25" s="15" t="s">
        <v>301</v>
      </c>
      <c r="D25" s="15" t="s">
        <v>113</v>
      </c>
      <c r="E25" s="15" t="s">
        <v>114</v>
      </c>
      <c r="F25" s="15" t="s">
        <v>302</v>
      </c>
      <c r="G25" s="15" t="s">
        <v>215</v>
      </c>
      <c r="H25" s="17">
        <v>0.247277</v>
      </c>
      <c r="I25" s="17">
        <v>0.247277</v>
      </c>
      <c r="J25" s="17"/>
      <c r="K25" s="17"/>
      <c r="L25" s="17"/>
      <c r="M25" s="17">
        <v>0.247277</v>
      </c>
      <c r="N25" s="17"/>
      <c r="O25" s="15"/>
      <c r="P25" s="15"/>
      <c r="Q25" s="17"/>
      <c r="R25" s="17"/>
      <c r="S25" s="17"/>
      <c r="T25" s="17"/>
      <c r="U25" s="17"/>
      <c r="V25" s="17"/>
      <c r="W25" s="17"/>
      <c r="X25" s="17"/>
      <c r="Y25" s="17"/>
      <c r="Z25" s="17"/>
    </row>
    <row r="26" ht="23.25" customHeight="1" outlineLevel="1" spans="1:26">
      <c r="A26" s="175" t="s">
        <v>66</v>
      </c>
      <c r="B26" s="15" t="s">
        <v>303</v>
      </c>
      <c r="C26" s="15" t="s">
        <v>304</v>
      </c>
      <c r="D26" s="15" t="s">
        <v>113</v>
      </c>
      <c r="E26" s="15" t="s">
        <v>114</v>
      </c>
      <c r="F26" s="15" t="s">
        <v>302</v>
      </c>
      <c r="G26" s="15" t="s">
        <v>215</v>
      </c>
      <c r="H26" s="17">
        <v>5.111808</v>
      </c>
      <c r="I26" s="17">
        <v>5.111808</v>
      </c>
      <c r="J26" s="17"/>
      <c r="K26" s="17"/>
      <c r="L26" s="17"/>
      <c r="M26" s="17">
        <v>5.111808</v>
      </c>
      <c r="N26" s="17"/>
      <c r="O26" s="15"/>
      <c r="P26" s="15"/>
      <c r="Q26" s="17"/>
      <c r="R26" s="17"/>
      <c r="S26" s="17"/>
      <c r="T26" s="17"/>
      <c r="U26" s="17"/>
      <c r="V26" s="17"/>
      <c r="W26" s="17"/>
      <c r="X26" s="17"/>
      <c r="Y26" s="17"/>
      <c r="Z26" s="17"/>
    </row>
    <row r="27" ht="23.25" customHeight="1" outlineLevel="1" spans="1:26">
      <c r="A27" s="175" t="s">
        <v>66</v>
      </c>
      <c r="B27" s="15" t="s">
        <v>305</v>
      </c>
      <c r="C27" s="15" t="s">
        <v>306</v>
      </c>
      <c r="D27" s="15" t="s">
        <v>104</v>
      </c>
      <c r="E27" s="15" t="s">
        <v>103</v>
      </c>
      <c r="F27" s="15" t="s">
        <v>302</v>
      </c>
      <c r="G27" s="15" t="s">
        <v>215</v>
      </c>
      <c r="H27" s="17">
        <v>0.432734</v>
      </c>
      <c r="I27" s="17">
        <v>0.432734</v>
      </c>
      <c r="J27" s="17"/>
      <c r="K27" s="17"/>
      <c r="L27" s="17"/>
      <c r="M27" s="17">
        <v>0.432734</v>
      </c>
      <c r="N27" s="17"/>
      <c r="O27" s="15"/>
      <c r="P27" s="15"/>
      <c r="Q27" s="17"/>
      <c r="R27" s="17"/>
      <c r="S27" s="17"/>
      <c r="T27" s="17"/>
      <c r="U27" s="17"/>
      <c r="V27" s="17"/>
      <c r="W27" s="17"/>
      <c r="X27" s="17"/>
      <c r="Y27" s="17"/>
      <c r="Z27" s="17"/>
    </row>
    <row r="28" ht="23.25" customHeight="1" outlineLevel="1" spans="1:26">
      <c r="A28" s="175" t="s">
        <v>66</v>
      </c>
      <c r="B28" s="15" t="s">
        <v>307</v>
      </c>
      <c r="C28" s="15" t="s">
        <v>308</v>
      </c>
      <c r="D28" s="15" t="s">
        <v>113</v>
      </c>
      <c r="E28" s="15" t="s">
        <v>114</v>
      </c>
      <c r="F28" s="15" t="s">
        <v>302</v>
      </c>
      <c r="G28" s="15" t="s">
        <v>215</v>
      </c>
      <c r="H28" s="17">
        <v>4.2826</v>
      </c>
      <c r="I28" s="17">
        <v>4.2826</v>
      </c>
      <c r="J28" s="17"/>
      <c r="K28" s="17"/>
      <c r="L28" s="17"/>
      <c r="M28" s="17">
        <v>4.2826</v>
      </c>
      <c r="N28" s="17"/>
      <c r="O28" s="15"/>
      <c r="P28" s="15"/>
      <c r="Q28" s="17"/>
      <c r="R28" s="17"/>
      <c r="S28" s="17"/>
      <c r="T28" s="17"/>
      <c r="U28" s="17"/>
      <c r="V28" s="17"/>
      <c r="W28" s="17"/>
      <c r="X28" s="17"/>
      <c r="Y28" s="17"/>
      <c r="Z28" s="17"/>
    </row>
    <row r="29" ht="23.25" customHeight="1" outlineLevel="1" spans="1:26">
      <c r="A29" s="175" t="s">
        <v>66</v>
      </c>
      <c r="B29" s="15" t="s">
        <v>307</v>
      </c>
      <c r="C29" s="15" t="s">
        <v>308</v>
      </c>
      <c r="D29" s="15" t="s">
        <v>113</v>
      </c>
      <c r="E29" s="15" t="s">
        <v>114</v>
      </c>
      <c r="F29" s="15" t="s">
        <v>302</v>
      </c>
      <c r="G29" s="15" t="s">
        <v>215</v>
      </c>
      <c r="H29" s="17">
        <v>0.1862</v>
      </c>
      <c r="I29" s="17">
        <v>0.1862</v>
      </c>
      <c r="J29" s="17"/>
      <c r="K29" s="17"/>
      <c r="L29" s="17"/>
      <c r="M29" s="17">
        <v>0.1862</v>
      </c>
      <c r="N29" s="17"/>
      <c r="O29" s="15"/>
      <c r="P29" s="15"/>
      <c r="Q29" s="17"/>
      <c r="R29" s="17"/>
      <c r="S29" s="17"/>
      <c r="T29" s="17"/>
      <c r="U29" s="17"/>
      <c r="V29" s="17"/>
      <c r="W29" s="17"/>
      <c r="X29" s="17"/>
      <c r="Y29" s="17"/>
      <c r="Z29" s="17"/>
    </row>
    <row r="30" ht="23.25" customHeight="1" outlineLevel="1" spans="1:26">
      <c r="A30" s="175" t="s">
        <v>66</v>
      </c>
      <c r="B30" s="15" t="s">
        <v>309</v>
      </c>
      <c r="C30" s="15" t="s">
        <v>310</v>
      </c>
      <c r="D30" s="15" t="s">
        <v>119</v>
      </c>
      <c r="E30" s="15" t="s">
        <v>120</v>
      </c>
      <c r="F30" s="15" t="s">
        <v>311</v>
      </c>
      <c r="G30" s="15" t="s">
        <v>120</v>
      </c>
      <c r="H30" s="17">
        <v>181.233105</v>
      </c>
      <c r="I30" s="17">
        <v>181.233105</v>
      </c>
      <c r="J30" s="17"/>
      <c r="K30" s="17"/>
      <c r="L30" s="17"/>
      <c r="M30" s="17">
        <v>181.233105</v>
      </c>
      <c r="N30" s="17"/>
      <c r="O30" s="15"/>
      <c r="P30" s="15"/>
      <c r="Q30" s="17"/>
      <c r="R30" s="17"/>
      <c r="S30" s="17"/>
      <c r="T30" s="17"/>
      <c r="U30" s="17"/>
      <c r="V30" s="17"/>
      <c r="W30" s="17"/>
      <c r="X30" s="17"/>
      <c r="Y30" s="17"/>
      <c r="Z30" s="17"/>
    </row>
    <row r="31" ht="23.25" customHeight="1" outlineLevel="1" spans="1:26">
      <c r="A31" s="175" t="s">
        <v>66</v>
      </c>
      <c r="B31" s="15" t="s">
        <v>309</v>
      </c>
      <c r="C31" s="15" t="s">
        <v>310</v>
      </c>
      <c r="D31" s="15" t="s">
        <v>119</v>
      </c>
      <c r="E31" s="15" t="s">
        <v>120</v>
      </c>
      <c r="F31" s="15" t="s">
        <v>311</v>
      </c>
      <c r="G31" s="15" t="s">
        <v>120</v>
      </c>
      <c r="H31" s="17">
        <v>9.230724</v>
      </c>
      <c r="I31" s="17">
        <v>9.230724</v>
      </c>
      <c r="J31" s="17"/>
      <c r="K31" s="17"/>
      <c r="L31" s="17"/>
      <c r="M31" s="17">
        <v>9.230724</v>
      </c>
      <c r="N31" s="17"/>
      <c r="O31" s="15"/>
      <c r="P31" s="15"/>
      <c r="Q31" s="17"/>
      <c r="R31" s="17"/>
      <c r="S31" s="17"/>
      <c r="T31" s="17"/>
      <c r="U31" s="17"/>
      <c r="V31" s="17"/>
      <c r="W31" s="17"/>
      <c r="X31" s="17"/>
      <c r="Y31" s="17"/>
      <c r="Z31" s="17"/>
    </row>
    <row r="32" ht="23.25" customHeight="1" outlineLevel="1" spans="1:26">
      <c r="A32" s="175" t="s">
        <v>66</v>
      </c>
      <c r="B32" s="15" t="s">
        <v>312</v>
      </c>
      <c r="C32" s="15" t="s">
        <v>313</v>
      </c>
      <c r="D32" s="15" t="s">
        <v>84</v>
      </c>
      <c r="E32" s="15" t="s">
        <v>85</v>
      </c>
      <c r="F32" s="15" t="s">
        <v>314</v>
      </c>
      <c r="G32" s="15" t="s">
        <v>228</v>
      </c>
      <c r="H32" s="17">
        <v>2</v>
      </c>
      <c r="I32" s="17">
        <v>2</v>
      </c>
      <c r="J32" s="17"/>
      <c r="K32" s="17"/>
      <c r="L32" s="17"/>
      <c r="M32" s="17">
        <v>2</v>
      </c>
      <c r="N32" s="17"/>
      <c r="O32" s="15"/>
      <c r="P32" s="15"/>
      <c r="Q32" s="17"/>
      <c r="R32" s="17"/>
      <c r="S32" s="17"/>
      <c r="T32" s="17"/>
      <c r="U32" s="17"/>
      <c r="V32" s="17"/>
      <c r="W32" s="17"/>
      <c r="X32" s="17"/>
      <c r="Y32" s="17"/>
      <c r="Z32" s="17"/>
    </row>
    <row r="33" ht="23.25" customHeight="1" outlineLevel="1" spans="1:26">
      <c r="A33" s="175" t="s">
        <v>66</v>
      </c>
      <c r="B33" s="15" t="s">
        <v>312</v>
      </c>
      <c r="C33" s="15" t="s">
        <v>313</v>
      </c>
      <c r="D33" s="15" t="s">
        <v>84</v>
      </c>
      <c r="E33" s="15" t="s">
        <v>85</v>
      </c>
      <c r="F33" s="15" t="s">
        <v>315</v>
      </c>
      <c r="G33" s="15" t="s">
        <v>233</v>
      </c>
      <c r="H33" s="17">
        <v>5</v>
      </c>
      <c r="I33" s="17">
        <v>5</v>
      </c>
      <c r="J33" s="17"/>
      <c r="K33" s="17"/>
      <c r="L33" s="17"/>
      <c r="M33" s="17">
        <v>5</v>
      </c>
      <c r="N33" s="17"/>
      <c r="O33" s="15"/>
      <c r="P33" s="15"/>
      <c r="Q33" s="17"/>
      <c r="R33" s="17"/>
      <c r="S33" s="17"/>
      <c r="T33" s="17"/>
      <c r="U33" s="17"/>
      <c r="V33" s="17"/>
      <c r="W33" s="17"/>
      <c r="X33" s="17"/>
      <c r="Y33" s="17"/>
      <c r="Z33" s="17"/>
    </row>
    <row r="34" ht="23.25" customHeight="1" outlineLevel="1" spans="1:26">
      <c r="A34" s="175" t="s">
        <v>66</v>
      </c>
      <c r="B34" s="15" t="s">
        <v>316</v>
      </c>
      <c r="C34" s="15" t="s">
        <v>217</v>
      </c>
      <c r="D34" s="15" t="s">
        <v>84</v>
      </c>
      <c r="E34" s="15" t="s">
        <v>85</v>
      </c>
      <c r="F34" s="15" t="s">
        <v>317</v>
      </c>
      <c r="G34" s="15" t="s">
        <v>217</v>
      </c>
      <c r="H34" s="17">
        <v>5</v>
      </c>
      <c r="I34" s="17">
        <v>5</v>
      </c>
      <c r="J34" s="17"/>
      <c r="K34" s="17"/>
      <c r="L34" s="17"/>
      <c r="M34" s="17">
        <v>5</v>
      </c>
      <c r="N34" s="17"/>
      <c r="O34" s="15"/>
      <c r="P34" s="15"/>
      <c r="Q34" s="17"/>
      <c r="R34" s="17"/>
      <c r="S34" s="17"/>
      <c r="T34" s="17"/>
      <c r="U34" s="17"/>
      <c r="V34" s="17"/>
      <c r="W34" s="17"/>
      <c r="X34" s="17"/>
      <c r="Y34" s="17"/>
      <c r="Z34" s="17"/>
    </row>
    <row r="35" ht="23.25" customHeight="1" outlineLevel="1" spans="1:26">
      <c r="A35" s="175" t="s">
        <v>66</v>
      </c>
      <c r="B35" s="15" t="s">
        <v>312</v>
      </c>
      <c r="C35" s="15" t="s">
        <v>313</v>
      </c>
      <c r="D35" s="15" t="s">
        <v>84</v>
      </c>
      <c r="E35" s="15" t="s">
        <v>85</v>
      </c>
      <c r="F35" s="15" t="s">
        <v>318</v>
      </c>
      <c r="G35" s="15" t="s">
        <v>236</v>
      </c>
      <c r="H35" s="17">
        <v>15</v>
      </c>
      <c r="I35" s="17">
        <v>15</v>
      </c>
      <c r="J35" s="17"/>
      <c r="K35" s="17"/>
      <c r="L35" s="17"/>
      <c r="M35" s="17">
        <v>15</v>
      </c>
      <c r="N35" s="17"/>
      <c r="O35" s="15"/>
      <c r="P35" s="15"/>
      <c r="Q35" s="17"/>
      <c r="R35" s="17"/>
      <c r="S35" s="17"/>
      <c r="T35" s="17"/>
      <c r="U35" s="17"/>
      <c r="V35" s="17"/>
      <c r="W35" s="17"/>
      <c r="X35" s="17"/>
      <c r="Y35" s="17"/>
      <c r="Z35" s="17"/>
    </row>
    <row r="36" ht="23.25" customHeight="1" outlineLevel="1" spans="1:26">
      <c r="A36" s="175" t="s">
        <v>66</v>
      </c>
      <c r="B36" s="15" t="s">
        <v>319</v>
      </c>
      <c r="C36" s="15" t="s">
        <v>218</v>
      </c>
      <c r="D36" s="15" t="s">
        <v>84</v>
      </c>
      <c r="E36" s="15" t="s">
        <v>85</v>
      </c>
      <c r="F36" s="15" t="s">
        <v>320</v>
      </c>
      <c r="G36" s="15" t="s">
        <v>218</v>
      </c>
      <c r="H36" s="17">
        <v>30</v>
      </c>
      <c r="I36" s="17">
        <v>30</v>
      </c>
      <c r="J36" s="17"/>
      <c r="K36" s="17"/>
      <c r="L36" s="17"/>
      <c r="M36" s="17">
        <v>30</v>
      </c>
      <c r="N36" s="17"/>
      <c r="O36" s="15"/>
      <c r="P36" s="15"/>
      <c r="Q36" s="17"/>
      <c r="R36" s="17"/>
      <c r="S36" s="17"/>
      <c r="T36" s="17"/>
      <c r="U36" s="17"/>
      <c r="V36" s="17"/>
      <c r="W36" s="17"/>
      <c r="X36" s="17"/>
      <c r="Y36" s="17"/>
      <c r="Z36" s="17"/>
    </row>
    <row r="37" ht="23.25" customHeight="1" outlineLevel="1" spans="1:26">
      <c r="A37" s="175" t="s">
        <v>66</v>
      </c>
      <c r="B37" s="15" t="s">
        <v>312</v>
      </c>
      <c r="C37" s="15" t="s">
        <v>313</v>
      </c>
      <c r="D37" s="15" t="s">
        <v>84</v>
      </c>
      <c r="E37" s="15" t="s">
        <v>85</v>
      </c>
      <c r="F37" s="15" t="s">
        <v>321</v>
      </c>
      <c r="G37" s="15" t="s">
        <v>223</v>
      </c>
      <c r="H37" s="17">
        <v>25.670535</v>
      </c>
      <c r="I37" s="17">
        <v>25.670535</v>
      </c>
      <c r="J37" s="17"/>
      <c r="K37" s="17"/>
      <c r="L37" s="17"/>
      <c r="M37" s="17">
        <v>25.670535</v>
      </c>
      <c r="N37" s="17"/>
      <c r="O37" s="15"/>
      <c r="P37" s="15"/>
      <c r="Q37" s="17"/>
      <c r="R37" s="17"/>
      <c r="S37" s="17"/>
      <c r="T37" s="17"/>
      <c r="U37" s="17"/>
      <c r="V37" s="17"/>
      <c r="W37" s="17"/>
      <c r="X37" s="17"/>
      <c r="Y37" s="17"/>
      <c r="Z37" s="17"/>
    </row>
    <row r="38" ht="23.25" customHeight="1" outlineLevel="1" spans="1:26">
      <c r="A38" s="175" t="s">
        <v>66</v>
      </c>
      <c r="B38" s="15" t="s">
        <v>312</v>
      </c>
      <c r="C38" s="15" t="s">
        <v>313</v>
      </c>
      <c r="D38" s="15" t="s">
        <v>84</v>
      </c>
      <c r="E38" s="15" t="s">
        <v>85</v>
      </c>
      <c r="F38" s="15" t="s">
        <v>322</v>
      </c>
      <c r="G38" s="15" t="s">
        <v>219</v>
      </c>
      <c r="H38" s="17">
        <v>5</v>
      </c>
      <c r="I38" s="17">
        <v>5</v>
      </c>
      <c r="J38" s="17"/>
      <c r="K38" s="17"/>
      <c r="L38" s="17"/>
      <c r="M38" s="17">
        <v>5</v>
      </c>
      <c r="N38" s="17"/>
      <c r="O38" s="15"/>
      <c r="P38" s="15"/>
      <c r="Q38" s="17"/>
      <c r="R38" s="17"/>
      <c r="S38" s="17"/>
      <c r="T38" s="17"/>
      <c r="U38" s="17"/>
      <c r="V38" s="17"/>
      <c r="W38" s="17"/>
      <c r="X38" s="17"/>
      <c r="Y38" s="17"/>
      <c r="Z38" s="17"/>
    </row>
    <row r="39" ht="23.25" customHeight="1" outlineLevel="1" spans="1:26">
      <c r="A39" s="175" t="s">
        <v>66</v>
      </c>
      <c r="B39" s="15" t="s">
        <v>312</v>
      </c>
      <c r="C39" s="15" t="s">
        <v>313</v>
      </c>
      <c r="D39" s="15" t="s">
        <v>84</v>
      </c>
      <c r="E39" s="15" t="s">
        <v>85</v>
      </c>
      <c r="F39" s="15" t="s">
        <v>323</v>
      </c>
      <c r="G39" s="15" t="s">
        <v>222</v>
      </c>
      <c r="H39" s="17">
        <v>4</v>
      </c>
      <c r="I39" s="17">
        <v>4</v>
      </c>
      <c r="J39" s="17"/>
      <c r="K39" s="17"/>
      <c r="L39" s="17"/>
      <c r="M39" s="17">
        <v>4</v>
      </c>
      <c r="N39" s="17"/>
      <c r="O39" s="15"/>
      <c r="P39" s="15"/>
      <c r="Q39" s="17"/>
      <c r="R39" s="17"/>
      <c r="S39" s="17"/>
      <c r="T39" s="17"/>
      <c r="U39" s="17"/>
      <c r="V39" s="17"/>
      <c r="W39" s="17"/>
      <c r="X39" s="17"/>
      <c r="Y39" s="17"/>
      <c r="Z39" s="17"/>
    </row>
    <row r="40" ht="23.25" customHeight="1" outlineLevel="1" spans="1:26">
      <c r="A40" s="175" t="s">
        <v>66</v>
      </c>
      <c r="B40" s="15" t="s">
        <v>312</v>
      </c>
      <c r="C40" s="15" t="s">
        <v>313</v>
      </c>
      <c r="D40" s="15" t="s">
        <v>88</v>
      </c>
      <c r="E40" s="15" t="s">
        <v>89</v>
      </c>
      <c r="F40" s="15" t="s">
        <v>321</v>
      </c>
      <c r="G40" s="15" t="s">
        <v>223</v>
      </c>
      <c r="H40" s="17">
        <v>6.481755</v>
      </c>
      <c r="I40" s="17">
        <v>6.481755</v>
      </c>
      <c r="J40" s="17"/>
      <c r="K40" s="17"/>
      <c r="L40" s="17"/>
      <c r="M40" s="17">
        <v>6.481755</v>
      </c>
      <c r="N40" s="17"/>
      <c r="O40" s="15"/>
      <c r="P40" s="15"/>
      <c r="Q40" s="17"/>
      <c r="R40" s="17"/>
      <c r="S40" s="17"/>
      <c r="T40" s="17"/>
      <c r="U40" s="17"/>
      <c r="V40" s="17"/>
      <c r="W40" s="17"/>
      <c r="X40" s="17"/>
      <c r="Y40" s="17"/>
      <c r="Z40" s="17"/>
    </row>
    <row r="41" ht="23.25" customHeight="1" outlineLevel="1" spans="1:26">
      <c r="A41" s="175" t="s">
        <v>66</v>
      </c>
      <c r="B41" s="15" t="s">
        <v>312</v>
      </c>
      <c r="C41" s="15" t="s">
        <v>313</v>
      </c>
      <c r="D41" s="15" t="s">
        <v>84</v>
      </c>
      <c r="E41" s="15" t="s">
        <v>85</v>
      </c>
      <c r="F41" s="15" t="s">
        <v>321</v>
      </c>
      <c r="G41" s="15" t="s">
        <v>223</v>
      </c>
      <c r="H41" s="17">
        <v>3.70386</v>
      </c>
      <c r="I41" s="17">
        <v>3.70386</v>
      </c>
      <c r="J41" s="17"/>
      <c r="K41" s="17"/>
      <c r="L41" s="17"/>
      <c r="M41" s="17">
        <v>3.70386</v>
      </c>
      <c r="N41" s="17"/>
      <c r="O41" s="15"/>
      <c r="P41" s="15"/>
      <c r="Q41" s="17"/>
      <c r="R41" s="17"/>
      <c r="S41" s="17"/>
      <c r="T41" s="17"/>
      <c r="U41" s="17"/>
      <c r="V41" s="17"/>
      <c r="W41" s="17"/>
      <c r="X41" s="17"/>
      <c r="Y41" s="17"/>
      <c r="Z41" s="17"/>
    </row>
    <row r="42" ht="23.25" customHeight="1" outlineLevel="1" spans="1:26">
      <c r="A42" s="175" t="s">
        <v>66</v>
      </c>
      <c r="B42" s="15" t="s">
        <v>324</v>
      </c>
      <c r="C42" s="15" t="s">
        <v>325</v>
      </c>
      <c r="D42" s="15" t="s">
        <v>94</v>
      </c>
      <c r="E42" s="15" t="s">
        <v>95</v>
      </c>
      <c r="F42" s="15" t="s">
        <v>321</v>
      </c>
      <c r="G42" s="15" t="s">
        <v>223</v>
      </c>
      <c r="H42" s="17">
        <v>0.470073</v>
      </c>
      <c r="I42" s="17">
        <v>0.470073</v>
      </c>
      <c r="J42" s="17"/>
      <c r="K42" s="17"/>
      <c r="L42" s="17"/>
      <c r="M42" s="17">
        <v>0.470073</v>
      </c>
      <c r="N42" s="17"/>
      <c r="O42" s="15"/>
      <c r="P42" s="15"/>
      <c r="Q42" s="17"/>
      <c r="R42" s="17"/>
      <c r="S42" s="17"/>
      <c r="T42" s="17"/>
      <c r="U42" s="17"/>
      <c r="V42" s="17"/>
      <c r="W42" s="17"/>
      <c r="X42" s="17"/>
      <c r="Y42" s="17"/>
      <c r="Z42" s="17"/>
    </row>
    <row r="43" ht="23.25" customHeight="1" outlineLevel="1" spans="1:26">
      <c r="A43" s="175" t="s">
        <v>66</v>
      </c>
      <c r="B43" s="15" t="s">
        <v>326</v>
      </c>
      <c r="C43" s="15" t="s">
        <v>327</v>
      </c>
      <c r="D43" s="15" t="s">
        <v>94</v>
      </c>
      <c r="E43" s="15" t="s">
        <v>95</v>
      </c>
      <c r="F43" s="15" t="s">
        <v>321</v>
      </c>
      <c r="G43" s="15" t="s">
        <v>223</v>
      </c>
      <c r="H43" s="17">
        <v>2.870492</v>
      </c>
      <c r="I43" s="17">
        <v>2.870492</v>
      </c>
      <c r="J43" s="17"/>
      <c r="K43" s="17"/>
      <c r="L43" s="17"/>
      <c r="M43" s="17">
        <v>2.870492</v>
      </c>
      <c r="N43" s="17"/>
      <c r="O43" s="15"/>
      <c r="P43" s="15"/>
      <c r="Q43" s="17"/>
      <c r="R43" s="17"/>
      <c r="S43" s="17"/>
      <c r="T43" s="17"/>
      <c r="U43" s="17"/>
      <c r="V43" s="17"/>
      <c r="W43" s="17"/>
      <c r="X43" s="17"/>
      <c r="Y43" s="17"/>
      <c r="Z43" s="17"/>
    </row>
    <row r="44" ht="23.25" customHeight="1" outlineLevel="1" spans="1:26">
      <c r="A44" s="175" t="s">
        <v>66</v>
      </c>
      <c r="B44" s="15" t="s">
        <v>328</v>
      </c>
      <c r="C44" s="15" t="s">
        <v>209</v>
      </c>
      <c r="D44" s="15" t="s">
        <v>84</v>
      </c>
      <c r="E44" s="15" t="s">
        <v>85</v>
      </c>
      <c r="F44" s="15" t="s">
        <v>329</v>
      </c>
      <c r="G44" s="15" t="s">
        <v>209</v>
      </c>
      <c r="H44" s="17">
        <v>3.96</v>
      </c>
      <c r="I44" s="17">
        <v>3.96</v>
      </c>
      <c r="J44" s="17"/>
      <c r="K44" s="17"/>
      <c r="L44" s="17"/>
      <c r="M44" s="17">
        <v>3.96</v>
      </c>
      <c r="N44" s="17"/>
      <c r="O44" s="15"/>
      <c r="P44" s="15"/>
      <c r="Q44" s="17"/>
      <c r="R44" s="17"/>
      <c r="S44" s="17"/>
      <c r="T44" s="17"/>
      <c r="U44" s="17"/>
      <c r="V44" s="17"/>
      <c r="W44" s="17"/>
      <c r="X44" s="17"/>
      <c r="Y44" s="17"/>
      <c r="Z44" s="17"/>
    </row>
    <row r="45" ht="23.25" customHeight="1" outlineLevel="1" spans="1:26">
      <c r="A45" s="175" t="s">
        <v>66</v>
      </c>
      <c r="B45" s="15" t="s">
        <v>328</v>
      </c>
      <c r="C45" s="15" t="s">
        <v>209</v>
      </c>
      <c r="D45" s="15" t="s">
        <v>88</v>
      </c>
      <c r="E45" s="15" t="s">
        <v>89</v>
      </c>
      <c r="F45" s="15" t="s">
        <v>329</v>
      </c>
      <c r="G45" s="15" t="s">
        <v>209</v>
      </c>
      <c r="H45" s="17">
        <v>0.28</v>
      </c>
      <c r="I45" s="17">
        <v>0.28</v>
      </c>
      <c r="J45" s="17"/>
      <c r="K45" s="17"/>
      <c r="L45" s="17"/>
      <c r="M45" s="17">
        <v>0.28</v>
      </c>
      <c r="N45" s="17"/>
      <c r="O45" s="15"/>
      <c r="P45" s="15"/>
      <c r="Q45" s="17"/>
      <c r="R45" s="17"/>
      <c r="S45" s="17"/>
      <c r="T45" s="17"/>
      <c r="U45" s="17"/>
      <c r="V45" s="17"/>
      <c r="W45" s="17"/>
      <c r="X45" s="17"/>
      <c r="Y45" s="17"/>
      <c r="Z45" s="17"/>
    </row>
    <row r="46" ht="23.25" customHeight="1" outlineLevel="1" spans="1:26">
      <c r="A46" s="175" t="s">
        <v>66</v>
      </c>
      <c r="B46" s="15" t="s">
        <v>330</v>
      </c>
      <c r="C46" s="15" t="s">
        <v>211</v>
      </c>
      <c r="D46" s="15" t="s">
        <v>84</v>
      </c>
      <c r="E46" s="15" t="s">
        <v>85</v>
      </c>
      <c r="F46" s="15" t="s">
        <v>331</v>
      </c>
      <c r="G46" s="15" t="s">
        <v>211</v>
      </c>
      <c r="H46" s="17">
        <v>7.79895</v>
      </c>
      <c r="I46" s="17">
        <v>7.79895</v>
      </c>
      <c r="J46" s="17"/>
      <c r="K46" s="17"/>
      <c r="L46" s="17"/>
      <c r="M46" s="17">
        <v>7.79895</v>
      </c>
      <c r="N46" s="17"/>
      <c r="O46" s="15"/>
      <c r="P46" s="15"/>
      <c r="Q46" s="17"/>
      <c r="R46" s="17"/>
      <c r="S46" s="17"/>
      <c r="T46" s="17"/>
      <c r="U46" s="17"/>
      <c r="V46" s="17"/>
      <c r="W46" s="17"/>
      <c r="X46" s="17"/>
      <c r="Y46" s="17"/>
      <c r="Z46" s="17"/>
    </row>
    <row r="47" ht="23.25" customHeight="1" outlineLevel="1" spans="1:26">
      <c r="A47" s="175" t="s">
        <v>66</v>
      </c>
      <c r="B47" s="15" t="s">
        <v>330</v>
      </c>
      <c r="C47" s="15" t="s">
        <v>211</v>
      </c>
      <c r="D47" s="15" t="s">
        <v>88</v>
      </c>
      <c r="E47" s="15" t="s">
        <v>89</v>
      </c>
      <c r="F47" s="15" t="s">
        <v>331</v>
      </c>
      <c r="G47" s="15" t="s">
        <v>211</v>
      </c>
      <c r="H47" s="17">
        <v>0.48321</v>
      </c>
      <c r="I47" s="17">
        <v>0.48321</v>
      </c>
      <c r="J47" s="17"/>
      <c r="K47" s="17"/>
      <c r="L47" s="17"/>
      <c r="M47" s="17">
        <v>0.48321</v>
      </c>
      <c r="N47" s="17"/>
      <c r="O47" s="15"/>
      <c r="P47" s="15"/>
      <c r="Q47" s="17"/>
      <c r="R47" s="17"/>
      <c r="S47" s="17"/>
      <c r="T47" s="17"/>
      <c r="U47" s="17"/>
      <c r="V47" s="17"/>
      <c r="W47" s="17"/>
      <c r="X47" s="17"/>
      <c r="Y47" s="17"/>
      <c r="Z47" s="17"/>
    </row>
    <row r="48" ht="23.25" customHeight="1" outlineLevel="1" spans="1:26">
      <c r="A48" s="175" t="s">
        <v>66</v>
      </c>
      <c r="B48" s="15" t="s">
        <v>332</v>
      </c>
      <c r="C48" s="15" t="s">
        <v>241</v>
      </c>
      <c r="D48" s="15" t="s">
        <v>84</v>
      </c>
      <c r="E48" s="15" t="s">
        <v>85</v>
      </c>
      <c r="F48" s="15" t="s">
        <v>333</v>
      </c>
      <c r="G48" s="15" t="s">
        <v>241</v>
      </c>
      <c r="H48" s="17">
        <v>23.188193</v>
      </c>
      <c r="I48" s="17">
        <v>23.188193</v>
      </c>
      <c r="J48" s="17"/>
      <c r="K48" s="17"/>
      <c r="L48" s="17"/>
      <c r="M48" s="17">
        <v>23.188193</v>
      </c>
      <c r="N48" s="17"/>
      <c r="O48" s="15"/>
      <c r="P48" s="15"/>
      <c r="Q48" s="17"/>
      <c r="R48" s="17"/>
      <c r="S48" s="17"/>
      <c r="T48" s="17"/>
      <c r="U48" s="17"/>
      <c r="V48" s="17"/>
      <c r="W48" s="17"/>
      <c r="X48" s="17"/>
      <c r="Y48" s="17"/>
      <c r="Z48" s="17"/>
    </row>
    <row r="49" ht="23.25" customHeight="1" outlineLevel="1" spans="1:26">
      <c r="A49" s="175" t="s">
        <v>66</v>
      </c>
      <c r="B49" s="15" t="s">
        <v>332</v>
      </c>
      <c r="C49" s="15" t="s">
        <v>241</v>
      </c>
      <c r="D49" s="15" t="s">
        <v>88</v>
      </c>
      <c r="E49" s="15" t="s">
        <v>89</v>
      </c>
      <c r="F49" s="15" t="s">
        <v>333</v>
      </c>
      <c r="G49" s="15" t="s">
        <v>241</v>
      </c>
      <c r="H49" s="17">
        <v>1.247317</v>
      </c>
      <c r="I49" s="17">
        <v>1.247317</v>
      </c>
      <c r="J49" s="17"/>
      <c r="K49" s="17"/>
      <c r="L49" s="17"/>
      <c r="M49" s="17">
        <v>1.247317</v>
      </c>
      <c r="N49" s="17"/>
      <c r="O49" s="15"/>
      <c r="P49" s="15"/>
      <c r="Q49" s="17"/>
      <c r="R49" s="17"/>
      <c r="S49" s="17"/>
      <c r="T49" s="17"/>
      <c r="U49" s="17"/>
      <c r="V49" s="17"/>
      <c r="W49" s="17"/>
      <c r="X49" s="17"/>
      <c r="Y49" s="17"/>
      <c r="Z49" s="17"/>
    </row>
    <row r="50" ht="23.25" customHeight="1" outlineLevel="1" spans="1:26">
      <c r="A50" s="175" t="s">
        <v>66</v>
      </c>
      <c r="B50" s="15" t="s">
        <v>332</v>
      </c>
      <c r="C50" s="15" t="s">
        <v>241</v>
      </c>
      <c r="D50" s="15" t="s">
        <v>94</v>
      </c>
      <c r="E50" s="15" t="s">
        <v>95</v>
      </c>
      <c r="F50" s="15" t="s">
        <v>333</v>
      </c>
      <c r="G50" s="15" t="s">
        <v>241</v>
      </c>
      <c r="H50" s="17">
        <v>9.857235</v>
      </c>
      <c r="I50" s="17">
        <v>9.857235</v>
      </c>
      <c r="J50" s="17"/>
      <c r="K50" s="17"/>
      <c r="L50" s="17"/>
      <c r="M50" s="17">
        <v>9.857235</v>
      </c>
      <c r="N50" s="17"/>
      <c r="O50" s="15"/>
      <c r="P50" s="15"/>
      <c r="Q50" s="17"/>
      <c r="R50" s="17"/>
      <c r="S50" s="17"/>
      <c r="T50" s="17"/>
      <c r="U50" s="17"/>
      <c r="V50" s="17"/>
      <c r="W50" s="17"/>
      <c r="X50" s="17"/>
      <c r="Y50" s="17"/>
      <c r="Z50" s="17"/>
    </row>
    <row r="51" ht="23.25" customHeight="1" outlineLevel="1" spans="1:26">
      <c r="A51" s="175" t="s">
        <v>66</v>
      </c>
      <c r="B51" s="15" t="s">
        <v>334</v>
      </c>
      <c r="C51" s="15" t="s">
        <v>243</v>
      </c>
      <c r="D51" s="15" t="s">
        <v>84</v>
      </c>
      <c r="E51" s="15" t="s">
        <v>85</v>
      </c>
      <c r="F51" s="15" t="s">
        <v>335</v>
      </c>
      <c r="G51" s="15" t="s">
        <v>243</v>
      </c>
      <c r="H51" s="17">
        <v>26.351841</v>
      </c>
      <c r="I51" s="17">
        <v>26.351841</v>
      </c>
      <c r="J51" s="17"/>
      <c r="K51" s="17"/>
      <c r="L51" s="17"/>
      <c r="M51" s="17">
        <v>26.351841</v>
      </c>
      <c r="N51" s="17"/>
      <c r="O51" s="15"/>
      <c r="P51" s="15"/>
      <c r="Q51" s="17"/>
      <c r="R51" s="17"/>
      <c r="S51" s="17"/>
      <c r="T51" s="17"/>
      <c r="U51" s="17"/>
      <c r="V51" s="17"/>
      <c r="W51" s="17"/>
      <c r="X51" s="17"/>
      <c r="Y51" s="17"/>
      <c r="Z51" s="17"/>
    </row>
    <row r="52" ht="23.25" customHeight="1" outlineLevel="1" spans="1:26">
      <c r="A52" s="175" t="s">
        <v>66</v>
      </c>
      <c r="B52" s="15" t="s">
        <v>334</v>
      </c>
      <c r="C52" s="15" t="s">
        <v>243</v>
      </c>
      <c r="D52" s="15" t="s">
        <v>88</v>
      </c>
      <c r="E52" s="15" t="s">
        <v>89</v>
      </c>
      <c r="F52" s="15" t="s">
        <v>335</v>
      </c>
      <c r="G52" s="15" t="s">
        <v>243</v>
      </c>
      <c r="H52" s="17">
        <v>1.372946</v>
      </c>
      <c r="I52" s="17">
        <v>1.372946</v>
      </c>
      <c r="J52" s="17"/>
      <c r="K52" s="17"/>
      <c r="L52" s="17"/>
      <c r="M52" s="17">
        <v>1.372946</v>
      </c>
      <c r="N52" s="17"/>
      <c r="O52" s="15"/>
      <c r="P52" s="15"/>
      <c r="Q52" s="17"/>
      <c r="R52" s="17"/>
      <c r="S52" s="17"/>
      <c r="T52" s="17"/>
      <c r="U52" s="17"/>
      <c r="V52" s="17"/>
      <c r="W52" s="17"/>
      <c r="X52" s="17"/>
      <c r="Y52" s="17"/>
      <c r="Z52" s="17"/>
    </row>
    <row r="53" ht="23.25" customHeight="1" outlineLevel="1" spans="1:26">
      <c r="A53" s="175" t="s">
        <v>66</v>
      </c>
      <c r="B53" s="15" t="s">
        <v>334</v>
      </c>
      <c r="C53" s="15" t="s">
        <v>243</v>
      </c>
      <c r="D53" s="15" t="s">
        <v>94</v>
      </c>
      <c r="E53" s="15" t="s">
        <v>95</v>
      </c>
      <c r="F53" s="15" t="s">
        <v>335</v>
      </c>
      <c r="G53" s="15" t="s">
        <v>243</v>
      </c>
      <c r="H53" s="17">
        <v>0.74838</v>
      </c>
      <c r="I53" s="17">
        <v>0.74838</v>
      </c>
      <c r="J53" s="17"/>
      <c r="K53" s="17"/>
      <c r="L53" s="17"/>
      <c r="M53" s="17">
        <v>0.74838</v>
      </c>
      <c r="N53" s="17"/>
      <c r="O53" s="15"/>
      <c r="P53" s="15"/>
      <c r="Q53" s="17"/>
      <c r="R53" s="17"/>
      <c r="S53" s="17"/>
      <c r="T53" s="17"/>
      <c r="U53" s="17"/>
      <c r="V53" s="17"/>
      <c r="W53" s="17"/>
      <c r="X53" s="17"/>
      <c r="Y53" s="17"/>
      <c r="Z53" s="17"/>
    </row>
    <row r="54" ht="23.25" customHeight="1" outlineLevel="1" spans="1:26">
      <c r="A54" s="175" t="s">
        <v>66</v>
      </c>
      <c r="B54" s="15" t="s">
        <v>334</v>
      </c>
      <c r="C54" s="15" t="s">
        <v>243</v>
      </c>
      <c r="D54" s="15" t="s">
        <v>94</v>
      </c>
      <c r="E54" s="15" t="s">
        <v>95</v>
      </c>
      <c r="F54" s="15" t="s">
        <v>335</v>
      </c>
      <c r="G54" s="15" t="s">
        <v>243</v>
      </c>
      <c r="H54" s="17">
        <v>10.043964</v>
      </c>
      <c r="I54" s="17">
        <v>10.043964</v>
      </c>
      <c r="J54" s="17"/>
      <c r="K54" s="17"/>
      <c r="L54" s="17"/>
      <c r="M54" s="17">
        <v>10.043964</v>
      </c>
      <c r="N54" s="17"/>
      <c r="O54" s="15"/>
      <c r="P54" s="15"/>
      <c r="Q54" s="17"/>
      <c r="R54" s="17"/>
      <c r="S54" s="17"/>
      <c r="T54" s="17"/>
      <c r="U54" s="17"/>
      <c r="V54" s="17"/>
      <c r="W54" s="17"/>
      <c r="X54" s="17"/>
      <c r="Y54" s="17"/>
      <c r="Z54" s="17"/>
    </row>
    <row r="55" ht="23.25" customHeight="1" outlineLevel="1" spans="1:26">
      <c r="A55" s="175" t="s">
        <v>66</v>
      </c>
      <c r="B55" s="15" t="s">
        <v>319</v>
      </c>
      <c r="C55" s="15" t="s">
        <v>218</v>
      </c>
      <c r="D55" s="15" t="s">
        <v>84</v>
      </c>
      <c r="E55" s="15" t="s">
        <v>85</v>
      </c>
      <c r="F55" s="15" t="s">
        <v>320</v>
      </c>
      <c r="G55" s="15" t="s">
        <v>218</v>
      </c>
      <c r="H55" s="17">
        <v>20.834213</v>
      </c>
      <c r="I55" s="17">
        <v>20.834213</v>
      </c>
      <c r="J55" s="17"/>
      <c r="K55" s="17"/>
      <c r="L55" s="17"/>
      <c r="M55" s="17">
        <v>20.834213</v>
      </c>
      <c r="N55" s="17"/>
      <c r="O55" s="15"/>
      <c r="P55" s="15"/>
      <c r="Q55" s="17"/>
      <c r="R55" s="17"/>
      <c r="S55" s="17"/>
      <c r="T55" s="17"/>
      <c r="U55" s="17"/>
      <c r="V55" s="17"/>
      <c r="W55" s="17"/>
      <c r="X55" s="17"/>
      <c r="Y55" s="17"/>
      <c r="Z55" s="17"/>
    </row>
    <row r="56" ht="23.25" customHeight="1" outlineLevel="1" spans="1:26">
      <c r="A56" s="175" t="s">
        <v>66</v>
      </c>
      <c r="B56" s="15" t="s">
        <v>319</v>
      </c>
      <c r="C56" s="15" t="s">
        <v>218</v>
      </c>
      <c r="D56" s="15" t="s">
        <v>84</v>
      </c>
      <c r="E56" s="15" t="s">
        <v>85</v>
      </c>
      <c r="F56" s="15" t="s">
        <v>320</v>
      </c>
      <c r="G56" s="15" t="s">
        <v>218</v>
      </c>
      <c r="H56" s="17">
        <v>145.839488</v>
      </c>
      <c r="I56" s="17">
        <v>145.839488</v>
      </c>
      <c r="J56" s="17"/>
      <c r="K56" s="17"/>
      <c r="L56" s="17"/>
      <c r="M56" s="17">
        <v>145.839488</v>
      </c>
      <c r="N56" s="17"/>
      <c r="O56" s="15"/>
      <c r="P56" s="15"/>
      <c r="Q56" s="17"/>
      <c r="R56" s="17"/>
      <c r="S56" s="17"/>
      <c r="T56" s="17"/>
      <c r="U56" s="17"/>
      <c r="V56" s="17"/>
      <c r="W56" s="17"/>
      <c r="X56" s="17"/>
      <c r="Y56" s="17"/>
      <c r="Z56" s="17"/>
    </row>
    <row r="57" ht="23.25" customHeight="1" outlineLevel="1" spans="1:26">
      <c r="A57" s="175" t="s">
        <v>66</v>
      </c>
      <c r="B57" s="15" t="s">
        <v>336</v>
      </c>
      <c r="C57" s="15" t="s">
        <v>337</v>
      </c>
      <c r="D57" s="15" t="s">
        <v>84</v>
      </c>
      <c r="E57" s="15" t="s">
        <v>85</v>
      </c>
      <c r="F57" s="15" t="s">
        <v>338</v>
      </c>
      <c r="G57" s="15" t="s">
        <v>246</v>
      </c>
      <c r="H57" s="17">
        <v>11.352</v>
      </c>
      <c r="I57" s="17">
        <v>11.352</v>
      </c>
      <c r="J57" s="17"/>
      <c r="K57" s="17"/>
      <c r="L57" s="17"/>
      <c r="M57" s="17">
        <v>11.352</v>
      </c>
      <c r="N57" s="17"/>
      <c r="O57" s="15"/>
      <c r="P57" s="15"/>
      <c r="Q57" s="17"/>
      <c r="R57" s="17"/>
      <c r="S57" s="17"/>
      <c r="T57" s="17"/>
      <c r="U57" s="17"/>
      <c r="V57" s="17"/>
      <c r="W57" s="17"/>
      <c r="X57" s="17"/>
      <c r="Y57" s="17"/>
      <c r="Z57" s="17"/>
    </row>
    <row r="58" ht="23.25" customHeight="1" outlineLevel="1" spans="1:26">
      <c r="A58" s="175" t="s">
        <v>66</v>
      </c>
      <c r="B58" s="15" t="s">
        <v>339</v>
      </c>
      <c r="C58" s="15" t="s">
        <v>340</v>
      </c>
      <c r="D58" s="15" t="s">
        <v>84</v>
      </c>
      <c r="E58" s="15" t="s">
        <v>85</v>
      </c>
      <c r="F58" s="15" t="s">
        <v>338</v>
      </c>
      <c r="G58" s="15" t="s">
        <v>246</v>
      </c>
      <c r="H58" s="17">
        <v>113.52</v>
      </c>
      <c r="I58" s="17">
        <v>113.52</v>
      </c>
      <c r="J58" s="17"/>
      <c r="K58" s="17"/>
      <c r="L58" s="17"/>
      <c r="M58" s="17">
        <v>113.52</v>
      </c>
      <c r="N58" s="17"/>
      <c r="O58" s="15"/>
      <c r="P58" s="15"/>
      <c r="Q58" s="17"/>
      <c r="R58" s="17"/>
      <c r="S58" s="17"/>
      <c r="T58" s="17"/>
      <c r="U58" s="17"/>
      <c r="V58" s="17"/>
      <c r="W58" s="17"/>
      <c r="X58" s="17"/>
      <c r="Y58" s="17"/>
      <c r="Z58" s="17"/>
    </row>
    <row r="59" ht="23.25" customHeight="1" outlineLevel="1" spans="1:26">
      <c r="A59" s="175" t="s">
        <v>66</v>
      </c>
      <c r="B59" s="15" t="s">
        <v>341</v>
      </c>
      <c r="C59" s="15" t="s">
        <v>248</v>
      </c>
      <c r="D59" s="15" t="s">
        <v>94</v>
      </c>
      <c r="E59" s="15" t="s">
        <v>95</v>
      </c>
      <c r="F59" s="15" t="s">
        <v>342</v>
      </c>
      <c r="G59" s="15" t="s">
        <v>248</v>
      </c>
      <c r="H59" s="17">
        <v>26.4792</v>
      </c>
      <c r="I59" s="17">
        <v>26.4792</v>
      </c>
      <c r="J59" s="17"/>
      <c r="K59" s="17"/>
      <c r="L59" s="17"/>
      <c r="M59" s="17">
        <v>26.4792</v>
      </c>
      <c r="N59" s="17"/>
      <c r="O59" s="15"/>
      <c r="P59" s="15"/>
      <c r="Q59" s="17"/>
      <c r="R59" s="17"/>
      <c r="S59" s="17"/>
      <c r="T59" s="17"/>
      <c r="U59" s="17"/>
      <c r="V59" s="17"/>
      <c r="W59" s="17"/>
      <c r="X59" s="17"/>
      <c r="Y59" s="17"/>
      <c r="Z59" s="17"/>
    </row>
    <row r="60" ht="23.25" customHeight="1" outlineLevel="1" spans="1:26">
      <c r="A60" s="175" t="s">
        <v>66</v>
      </c>
      <c r="B60" s="15" t="s">
        <v>341</v>
      </c>
      <c r="C60" s="15" t="s">
        <v>248</v>
      </c>
      <c r="D60" s="15" t="s">
        <v>94</v>
      </c>
      <c r="E60" s="15" t="s">
        <v>95</v>
      </c>
      <c r="F60" s="15" t="s">
        <v>342</v>
      </c>
      <c r="G60" s="15" t="s">
        <v>248</v>
      </c>
      <c r="H60" s="17">
        <v>2.0418</v>
      </c>
      <c r="I60" s="17">
        <v>2.0418</v>
      </c>
      <c r="J60" s="17"/>
      <c r="K60" s="17"/>
      <c r="L60" s="17"/>
      <c r="M60" s="17">
        <v>2.0418</v>
      </c>
      <c r="N60" s="17"/>
      <c r="O60" s="15"/>
      <c r="P60" s="15"/>
      <c r="Q60" s="17"/>
      <c r="R60" s="17"/>
      <c r="S60" s="17"/>
      <c r="T60" s="17"/>
      <c r="U60" s="17"/>
      <c r="V60" s="17"/>
      <c r="W60" s="17"/>
      <c r="X60" s="17"/>
      <c r="Y60" s="17"/>
      <c r="Z60" s="17"/>
    </row>
    <row r="61" ht="23.25" customHeight="1" outlineLevel="1" spans="1:26">
      <c r="A61" s="175" t="s">
        <v>66</v>
      </c>
      <c r="B61" s="15" t="s">
        <v>341</v>
      </c>
      <c r="C61" s="15" t="s">
        <v>248</v>
      </c>
      <c r="D61" s="15" t="s">
        <v>94</v>
      </c>
      <c r="E61" s="15" t="s">
        <v>95</v>
      </c>
      <c r="F61" s="15" t="s">
        <v>343</v>
      </c>
      <c r="G61" s="15" t="s">
        <v>250</v>
      </c>
      <c r="H61" s="17">
        <v>4.8</v>
      </c>
      <c r="I61" s="17">
        <v>4.8</v>
      </c>
      <c r="J61" s="17"/>
      <c r="K61" s="17"/>
      <c r="L61" s="17"/>
      <c r="M61" s="17">
        <v>4.8</v>
      </c>
      <c r="N61" s="17"/>
      <c r="O61" s="15"/>
      <c r="P61" s="15"/>
      <c r="Q61" s="17"/>
      <c r="R61" s="17"/>
      <c r="S61" s="17"/>
      <c r="T61" s="17"/>
      <c r="U61" s="17"/>
      <c r="V61" s="17"/>
      <c r="W61" s="17"/>
      <c r="X61" s="17"/>
      <c r="Y61" s="17"/>
      <c r="Z61" s="17"/>
    </row>
    <row r="62" ht="23.25" customHeight="1" outlineLevel="1" spans="1:26">
      <c r="A62" s="175" t="s">
        <v>66</v>
      </c>
      <c r="B62" s="15" t="s">
        <v>344</v>
      </c>
      <c r="C62" s="15" t="s">
        <v>345</v>
      </c>
      <c r="D62" s="15" t="s">
        <v>100</v>
      </c>
      <c r="E62" s="15" t="s">
        <v>101</v>
      </c>
      <c r="F62" s="15" t="s">
        <v>343</v>
      </c>
      <c r="G62" s="15" t="s">
        <v>250</v>
      </c>
      <c r="H62" s="17">
        <v>3.45878</v>
      </c>
      <c r="I62" s="17">
        <v>3.45878</v>
      </c>
      <c r="J62" s="17"/>
      <c r="K62" s="17"/>
      <c r="L62" s="17"/>
      <c r="M62" s="17">
        <v>3.45878</v>
      </c>
      <c r="N62" s="17"/>
      <c r="O62" s="15"/>
      <c r="P62" s="15"/>
      <c r="Q62" s="17"/>
      <c r="R62" s="17"/>
      <c r="S62" s="17"/>
      <c r="T62" s="17"/>
      <c r="U62" s="17"/>
      <c r="V62" s="17"/>
      <c r="W62" s="17"/>
      <c r="X62" s="17"/>
      <c r="Y62" s="17"/>
      <c r="Z62" s="17"/>
    </row>
    <row r="63" ht="23.25" customHeight="1" outlineLevel="1" spans="1:26">
      <c r="A63" s="175" t="s">
        <v>66</v>
      </c>
      <c r="B63" s="15" t="s">
        <v>346</v>
      </c>
      <c r="C63" s="15" t="s">
        <v>347</v>
      </c>
      <c r="D63" s="15" t="s">
        <v>111</v>
      </c>
      <c r="E63" s="15" t="s">
        <v>112</v>
      </c>
      <c r="F63" s="15" t="s">
        <v>348</v>
      </c>
      <c r="G63" s="15" t="s">
        <v>212</v>
      </c>
      <c r="H63" s="17">
        <v>46.006272</v>
      </c>
      <c r="I63" s="17">
        <v>46.006272</v>
      </c>
      <c r="J63" s="17"/>
      <c r="K63" s="17"/>
      <c r="L63" s="17"/>
      <c r="M63" s="17">
        <v>46.006272</v>
      </c>
      <c r="N63" s="17"/>
      <c r="O63" s="15"/>
      <c r="P63" s="15"/>
      <c r="Q63" s="17"/>
      <c r="R63" s="17"/>
      <c r="S63" s="17"/>
      <c r="T63" s="17"/>
      <c r="U63" s="17"/>
      <c r="V63" s="17"/>
      <c r="W63" s="17"/>
      <c r="X63" s="17"/>
      <c r="Y63" s="17"/>
      <c r="Z63" s="17"/>
    </row>
    <row r="64" ht="23.25" customHeight="1" outlineLevel="1" spans="1:26">
      <c r="A64" s="175" t="s">
        <v>66</v>
      </c>
      <c r="B64" s="15" t="s">
        <v>349</v>
      </c>
      <c r="C64" s="15" t="s">
        <v>350</v>
      </c>
      <c r="D64" s="15" t="s">
        <v>109</v>
      </c>
      <c r="E64" s="15" t="s">
        <v>110</v>
      </c>
      <c r="F64" s="15" t="s">
        <v>351</v>
      </c>
      <c r="G64" s="15" t="s">
        <v>251</v>
      </c>
      <c r="H64" s="17">
        <v>10</v>
      </c>
      <c r="I64" s="17">
        <v>10</v>
      </c>
      <c r="J64" s="17"/>
      <c r="K64" s="17"/>
      <c r="L64" s="17"/>
      <c r="M64" s="17">
        <v>10</v>
      </c>
      <c r="N64" s="17"/>
      <c r="O64" s="15"/>
      <c r="P64" s="15"/>
      <c r="Q64" s="17"/>
      <c r="R64" s="17"/>
      <c r="S64" s="17"/>
      <c r="T64" s="17"/>
      <c r="U64" s="17"/>
      <c r="V64" s="17"/>
      <c r="W64" s="17"/>
      <c r="X64" s="17"/>
      <c r="Y64" s="17"/>
      <c r="Z64" s="17"/>
    </row>
    <row r="65" ht="23.25" customHeight="1" outlineLevel="1" spans="1:26">
      <c r="A65" s="175" t="s">
        <v>66</v>
      </c>
      <c r="B65" s="15" t="s">
        <v>352</v>
      </c>
      <c r="C65" s="15" t="s">
        <v>353</v>
      </c>
      <c r="D65" s="15" t="s">
        <v>111</v>
      </c>
      <c r="E65" s="15" t="s">
        <v>112</v>
      </c>
      <c r="F65" s="15" t="s">
        <v>348</v>
      </c>
      <c r="G65" s="15" t="s">
        <v>212</v>
      </c>
      <c r="H65" s="17">
        <v>23.175872</v>
      </c>
      <c r="I65" s="17">
        <v>23.175872</v>
      </c>
      <c r="J65" s="17"/>
      <c r="K65" s="17"/>
      <c r="L65" s="17"/>
      <c r="M65" s="17">
        <v>23.175872</v>
      </c>
      <c r="N65" s="17"/>
      <c r="O65" s="15"/>
      <c r="P65" s="15"/>
      <c r="Q65" s="17"/>
      <c r="R65" s="17"/>
      <c r="S65" s="17"/>
      <c r="T65" s="17"/>
      <c r="U65" s="17"/>
      <c r="V65" s="17"/>
      <c r="W65" s="17"/>
      <c r="X65" s="17"/>
      <c r="Y65" s="17"/>
      <c r="Z65" s="17"/>
    </row>
    <row r="66" ht="23.25" customHeight="1" outlineLevel="1" spans="1:26">
      <c r="A66" s="175" t="s">
        <v>66</v>
      </c>
      <c r="B66" s="15" t="s">
        <v>354</v>
      </c>
      <c r="C66" s="15" t="s">
        <v>355</v>
      </c>
      <c r="D66" s="15" t="s">
        <v>84</v>
      </c>
      <c r="E66" s="15" t="s">
        <v>85</v>
      </c>
      <c r="F66" s="15" t="s">
        <v>356</v>
      </c>
      <c r="G66" s="15" t="s">
        <v>199</v>
      </c>
      <c r="H66" s="17">
        <v>125</v>
      </c>
      <c r="I66" s="17">
        <v>125</v>
      </c>
      <c r="J66" s="17"/>
      <c r="K66" s="17"/>
      <c r="L66" s="17"/>
      <c r="M66" s="17">
        <v>125</v>
      </c>
      <c r="N66" s="17"/>
      <c r="O66" s="15"/>
      <c r="P66" s="15"/>
      <c r="Q66" s="17"/>
      <c r="R66" s="17"/>
      <c r="S66" s="17"/>
      <c r="T66" s="17"/>
      <c r="U66" s="17"/>
      <c r="V66" s="17"/>
      <c r="W66" s="17"/>
      <c r="X66" s="17"/>
      <c r="Y66" s="17"/>
      <c r="Z66" s="17"/>
    </row>
    <row r="67" ht="17.25" hidden="1" customHeight="1" spans="1:26">
      <c r="A67" s="181" t="s">
        <v>121</v>
      </c>
      <c r="B67" s="182"/>
      <c r="C67" s="182"/>
      <c r="D67" s="182"/>
      <c r="E67" s="182"/>
      <c r="F67" s="182"/>
      <c r="G67" s="183"/>
      <c r="H67" s="17">
        <v>2665.162729</v>
      </c>
      <c r="I67" s="17">
        <v>2665.162729</v>
      </c>
      <c r="J67" s="17"/>
      <c r="K67" s="17"/>
      <c r="L67" s="17"/>
      <c r="M67" s="17">
        <v>2665.162729</v>
      </c>
      <c r="N67" s="17"/>
      <c r="O67" s="17"/>
      <c r="P67" s="17"/>
      <c r="Q67" s="17"/>
      <c r="R67" s="17"/>
      <c r="S67" s="17"/>
      <c r="T67" s="17"/>
      <c r="U67" s="17"/>
      <c r="V67" s="17"/>
      <c r="W67" s="17"/>
      <c r="X67" s="17"/>
      <c r="Y67" s="17"/>
      <c r="Z67" s="17"/>
    </row>
  </sheetData>
  <autoFilter ref="A7:Z67">
    <filterColumn colId="5">
      <filters>
        <filter val="30301"/>
        <filter val="30305"/>
        <filter val="30307"/>
      </filters>
    </filterColumn>
    <extLst/>
  </autoFilter>
  <mergeCells count="32">
    <mergeCell ref="A2:Z2"/>
    <mergeCell ref="A3:G3"/>
    <mergeCell ref="H4:Z4"/>
    <mergeCell ref="I5:P5"/>
    <mergeCell ref="Q5:S5"/>
    <mergeCell ref="U5:Z5"/>
    <mergeCell ref="I6:J6"/>
    <mergeCell ref="A67:G6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scale="50"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workbookViewId="0">
      <selection activeCell="C11" sqref="C1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56"/>
      <c r="E1" s="1"/>
      <c r="F1" s="1"/>
      <c r="G1" s="1"/>
      <c r="H1" s="1"/>
      <c r="U1" s="156"/>
      <c r="W1" s="163" t="s">
        <v>357</v>
      </c>
    </row>
    <row r="2" ht="27.75" customHeight="1" spans="1:23">
      <c r="A2" s="3" t="s">
        <v>358</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"单位名称："&amp;"曲靖市人民政府办公室（本级）"</f>
        <v>单位名称：曲靖市人民政府办公室（本级）</v>
      </c>
      <c r="B3" s="5"/>
      <c r="C3" s="5"/>
      <c r="D3" s="5"/>
      <c r="E3" s="5"/>
      <c r="F3" s="5"/>
      <c r="G3" s="5"/>
      <c r="H3" s="5"/>
      <c r="I3" s="6"/>
      <c r="J3" s="6"/>
      <c r="K3" s="6"/>
      <c r="L3" s="6"/>
      <c r="M3" s="6"/>
      <c r="N3" s="6"/>
      <c r="O3" s="6"/>
      <c r="P3" s="6"/>
      <c r="Q3" s="6"/>
      <c r="U3" s="156"/>
      <c r="W3" s="294" t="s">
        <v>2</v>
      </c>
    </row>
    <row r="4" ht="21.75" customHeight="1" spans="1:23">
      <c r="A4" s="8" t="s">
        <v>359</v>
      </c>
      <c r="B4" s="9" t="s">
        <v>265</v>
      </c>
      <c r="C4" s="8" t="s">
        <v>266</v>
      </c>
      <c r="D4" s="8" t="s">
        <v>264</v>
      </c>
      <c r="E4" s="9" t="s">
        <v>267</v>
      </c>
      <c r="F4" s="9" t="s">
        <v>268</v>
      </c>
      <c r="G4" s="9" t="s">
        <v>360</v>
      </c>
      <c r="H4" s="9" t="s">
        <v>361</v>
      </c>
      <c r="I4" s="10" t="s">
        <v>52</v>
      </c>
      <c r="J4" s="10" t="s">
        <v>362</v>
      </c>
      <c r="K4" s="10"/>
      <c r="L4" s="10"/>
      <c r="M4" s="10"/>
      <c r="N4" s="10" t="s">
        <v>273</v>
      </c>
      <c r="O4" s="10"/>
      <c r="P4" s="10"/>
      <c r="Q4" s="9" t="s">
        <v>58</v>
      </c>
      <c r="R4" s="10" t="s">
        <v>59</v>
      </c>
      <c r="S4" s="10"/>
      <c r="T4" s="10"/>
      <c r="U4" s="10"/>
      <c r="V4" s="10"/>
      <c r="W4" s="10"/>
    </row>
    <row r="5" ht="21.75" customHeight="1" spans="1:23">
      <c r="A5" s="8"/>
      <c r="B5" s="10"/>
      <c r="C5" s="8"/>
      <c r="D5" s="8"/>
      <c r="E5" s="157"/>
      <c r="F5" s="157"/>
      <c r="G5" s="157"/>
      <c r="H5" s="157"/>
      <c r="I5" s="10"/>
      <c r="J5" s="161" t="s">
        <v>55</v>
      </c>
      <c r="K5" s="10"/>
      <c r="L5" s="9" t="s">
        <v>56</v>
      </c>
      <c r="M5" s="9" t="s">
        <v>57</v>
      </c>
      <c r="N5" s="9" t="s">
        <v>55</v>
      </c>
      <c r="O5" s="9" t="s">
        <v>56</v>
      </c>
      <c r="P5" s="9" t="s">
        <v>57</v>
      </c>
      <c r="Q5" s="157"/>
      <c r="R5" s="9" t="s">
        <v>54</v>
      </c>
      <c r="S5" s="9" t="s">
        <v>60</v>
      </c>
      <c r="T5" s="9" t="s">
        <v>280</v>
      </c>
      <c r="U5" s="9" t="s">
        <v>62</v>
      </c>
      <c r="V5" s="9" t="s">
        <v>63</v>
      </c>
      <c r="W5" s="9" t="s">
        <v>64</v>
      </c>
    </row>
    <row r="6" ht="21" customHeight="1" spans="1:23">
      <c r="A6" s="10"/>
      <c r="B6" s="10"/>
      <c r="C6" s="10"/>
      <c r="D6" s="10"/>
      <c r="E6" s="10"/>
      <c r="F6" s="10"/>
      <c r="G6" s="10"/>
      <c r="H6" s="10"/>
      <c r="I6" s="10"/>
      <c r="J6" s="162" t="s">
        <v>54</v>
      </c>
      <c r="K6" s="10"/>
      <c r="L6" s="10"/>
      <c r="M6" s="10"/>
      <c r="N6" s="10"/>
      <c r="O6" s="10"/>
      <c r="P6" s="10"/>
      <c r="Q6" s="10"/>
      <c r="R6" s="10"/>
      <c r="S6" s="10"/>
      <c r="T6" s="10"/>
      <c r="U6" s="10"/>
      <c r="V6" s="10"/>
      <c r="W6" s="10"/>
    </row>
    <row r="7" ht="39.75" customHeight="1" spans="1:23">
      <c r="A7" s="8"/>
      <c r="B7" s="10"/>
      <c r="C7" s="8"/>
      <c r="D7" s="8"/>
      <c r="E7" s="9"/>
      <c r="F7" s="9"/>
      <c r="G7" s="9"/>
      <c r="H7" s="9"/>
      <c r="I7" s="10"/>
      <c r="J7" s="52" t="s">
        <v>54</v>
      </c>
      <c r="K7" s="52" t="s">
        <v>363</v>
      </c>
      <c r="L7" s="9"/>
      <c r="M7" s="9"/>
      <c r="N7" s="9"/>
      <c r="O7" s="9"/>
      <c r="P7" s="9"/>
      <c r="Q7" s="9"/>
      <c r="R7" s="9"/>
      <c r="S7" s="9"/>
      <c r="T7" s="9"/>
      <c r="U7" s="10"/>
      <c r="V7" s="9"/>
      <c r="W7" s="9"/>
    </row>
    <row r="8"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ht="21" customHeight="1" spans="1:23">
      <c r="A9" s="16"/>
      <c r="B9" s="16"/>
      <c r="C9" s="15" t="s">
        <v>364</v>
      </c>
      <c r="D9" s="16"/>
      <c r="E9" s="16"/>
      <c r="F9" s="16"/>
      <c r="G9" s="16"/>
      <c r="H9" s="16"/>
      <c r="I9" s="17">
        <v>20</v>
      </c>
      <c r="J9" s="17">
        <v>20</v>
      </c>
      <c r="K9" s="17">
        <v>20</v>
      </c>
      <c r="L9" s="17"/>
      <c r="M9" s="17"/>
      <c r="N9" s="17"/>
      <c r="O9" s="17"/>
      <c r="P9" s="17"/>
      <c r="Q9" s="17"/>
      <c r="R9" s="17"/>
      <c r="S9" s="17"/>
      <c r="T9" s="17"/>
      <c r="U9" s="17"/>
      <c r="V9" s="17"/>
      <c r="W9" s="17"/>
    </row>
    <row r="10" ht="23.25" customHeight="1" spans="1:23">
      <c r="A10" s="15" t="s">
        <v>365</v>
      </c>
      <c r="B10" s="15" t="s">
        <v>366</v>
      </c>
      <c r="C10" s="15" t="s">
        <v>364</v>
      </c>
      <c r="D10" s="15" t="s">
        <v>66</v>
      </c>
      <c r="E10" s="15" t="s">
        <v>86</v>
      </c>
      <c r="F10" s="15" t="s">
        <v>87</v>
      </c>
      <c r="G10" s="15" t="s">
        <v>321</v>
      </c>
      <c r="H10" s="15" t="s">
        <v>223</v>
      </c>
      <c r="I10" s="17">
        <v>2</v>
      </c>
      <c r="J10" s="17">
        <v>2</v>
      </c>
      <c r="K10" s="17">
        <v>2</v>
      </c>
      <c r="L10" s="17"/>
      <c r="M10" s="17"/>
      <c r="N10" s="17"/>
      <c r="O10" s="17"/>
      <c r="P10" s="17"/>
      <c r="Q10" s="17"/>
      <c r="R10" s="17"/>
      <c r="S10" s="17"/>
      <c r="T10" s="17"/>
      <c r="U10" s="17"/>
      <c r="V10" s="17"/>
      <c r="W10" s="17"/>
    </row>
    <row r="11" ht="23.25" customHeight="1" spans="1:23">
      <c r="A11" s="15" t="s">
        <v>365</v>
      </c>
      <c r="B11" s="15" t="s">
        <v>366</v>
      </c>
      <c r="C11" s="15" t="s">
        <v>364</v>
      </c>
      <c r="D11" s="15" t="s">
        <v>66</v>
      </c>
      <c r="E11" s="15" t="s">
        <v>86</v>
      </c>
      <c r="F11" s="15" t="s">
        <v>87</v>
      </c>
      <c r="G11" s="15" t="s">
        <v>367</v>
      </c>
      <c r="H11" s="15" t="s">
        <v>226</v>
      </c>
      <c r="I11" s="17">
        <v>18</v>
      </c>
      <c r="J11" s="17">
        <v>18</v>
      </c>
      <c r="K11" s="17">
        <v>18</v>
      </c>
      <c r="L11" s="17"/>
      <c r="M11" s="17"/>
      <c r="N11" s="17"/>
      <c r="O11" s="17"/>
      <c r="P11" s="15"/>
      <c r="Q11" s="17"/>
      <c r="R11" s="17"/>
      <c r="S11" s="17"/>
      <c r="T11" s="17"/>
      <c r="U11" s="17"/>
      <c r="V11" s="17"/>
      <c r="W11" s="17"/>
    </row>
    <row r="12" ht="23.25" customHeight="1" spans="1:23">
      <c r="A12" s="15"/>
      <c r="B12" s="15"/>
      <c r="C12" s="15" t="s">
        <v>368</v>
      </c>
      <c r="D12" s="15"/>
      <c r="E12" s="15"/>
      <c r="F12" s="15"/>
      <c r="G12" s="15"/>
      <c r="H12" s="15"/>
      <c r="I12" s="17">
        <v>10</v>
      </c>
      <c r="J12" s="17"/>
      <c r="K12" s="17"/>
      <c r="L12" s="17"/>
      <c r="M12" s="17"/>
      <c r="N12" s="17"/>
      <c r="O12" s="17"/>
      <c r="P12" s="15"/>
      <c r="Q12" s="17"/>
      <c r="R12" s="17">
        <v>10</v>
      </c>
      <c r="S12" s="17"/>
      <c r="T12" s="17"/>
      <c r="U12" s="17">
        <v>10</v>
      </c>
      <c r="V12" s="17"/>
      <c r="W12" s="17"/>
    </row>
    <row r="13" ht="23.25" customHeight="1" spans="1:23">
      <c r="A13" s="15" t="s">
        <v>369</v>
      </c>
      <c r="B13" s="15" t="s">
        <v>370</v>
      </c>
      <c r="C13" s="15" t="s">
        <v>368</v>
      </c>
      <c r="D13" s="15" t="s">
        <v>66</v>
      </c>
      <c r="E13" s="15" t="s">
        <v>86</v>
      </c>
      <c r="F13" s="15" t="s">
        <v>87</v>
      </c>
      <c r="G13" s="15" t="s">
        <v>321</v>
      </c>
      <c r="H13" s="15" t="s">
        <v>223</v>
      </c>
      <c r="I13" s="17">
        <v>10</v>
      </c>
      <c r="J13" s="17"/>
      <c r="K13" s="17"/>
      <c r="L13" s="17"/>
      <c r="M13" s="17"/>
      <c r="N13" s="17"/>
      <c r="O13" s="17"/>
      <c r="P13" s="15"/>
      <c r="Q13" s="17"/>
      <c r="R13" s="17">
        <v>10</v>
      </c>
      <c r="S13" s="17"/>
      <c r="T13" s="17"/>
      <c r="U13" s="17">
        <v>10</v>
      </c>
      <c r="V13" s="17"/>
      <c r="W13" s="17"/>
    </row>
    <row r="14" ht="23.25" customHeight="1" spans="1:23">
      <c r="A14" s="15"/>
      <c r="B14" s="15"/>
      <c r="C14" s="15" t="s">
        <v>371</v>
      </c>
      <c r="D14" s="15"/>
      <c r="E14" s="15"/>
      <c r="F14" s="15"/>
      <c r="G14" s="15"/>
      <c r="H14" s="15"/>
      <c r="I14" s="17">
        <v>95</v>
      </c>
      <c r="J14" s="17">
        <v>95</v>
      </c>
      <c r="K14" s="17">
        <v>95</v>
      </c>
      <c r="L14" s="17"/>
      <c r="M14" s="17"/>
      <c r="N14" s="17"/>
      <c r="O14" s="17"/>
      <c r="P14" s="15"/>
      <c r="Q14" s="17"/>
      <c r="R14" s="17"/>
      <c r="S14" s="17"/>
      <c r="T14" s="17"/>
      <c r="U14" s="17"/>
      <c r="V14" s="17"/>
      <c r="W14" s="17"/>
    </row>
    <row r="15" ht="23.25" customHeight="1" spans="1:23">
      <c r="A15" s="15" t="s">
        <v>365</v>
      </c>
      <c r="B15" s="15" t="s">
        <v>372</v>
      </c>
      <c r="C15" s="15" t="s">
        <v>371</v>
      </c>
      <c r="D15" s="15" t="s">
        <v>66</v>
      </c>
      <c r="E15" s="15" t="s">
        <v>86</v>
      </c>
      <c r="F15" s="15" t="s">
        <v>87</v>
      </c>
      <c r="G15" s="15" t="s">
        <v>318</v>
      </c>
      <c r="H15" s="15" t="s">
        <v>236</v>
      </c>
      <c r="I15" s="17">
        <v>40</v>
      </c>
      <c r="J15" s="17">
        <v>40</v>
      </c>
      <c r="K15" s="17">
        <v>40</v>
      </c>
      <c r="L15" s="17"/>
      <c r="M15" s="17"/>
      <c r="N15" s="17"/>
      <c r="O15" s="17"/>
      <c r="P15" s="15"/>
      <c r="Q15" s="17"/>
      <c r="R15" s="17"/>
      <c r="S15" s="17"/>
      <c r="T15" s="17"/>
      <c r="U15" s="17"/>
      <c r="V15" s="17"/>
      <c r="W15" s="17"/>
    </row>
    <row r="16" ht="23.25" customHeight="1" spans="1:23">
      <c r="A16" s="15" t="s">
        <v>365</v>
      </c>
      <c r="B16" s="15" t="s">
        <v>372</v>
      </c>
      <c r="C16" s="15" t="s">
        <v>371</v>
      </c>
      <c r="D16" s="15" t="s">
        <v>66</v>
      </c>
      <c r="E16" s="15" t="s">
        <v>86</v>
      </c>
      <c r="F16" s="15" t="s">
        <v>87</v>
      </c>
      <c r="G16" s="15" t="s">
        <v>318</v>
      </c>
      <c r="H16" s="15" t="s">
        <v>236</v>
      </c>
      <c r="I16" s="17">
        <v>55</v>
      </c>
      <c r="J16" s="17">
        <v>55</v>
      </c>
      <c r="K16" s="17">
        <v>55</v>
      </c>
      <c r="L16" s="17"/>
      <c r="M16" s="17"/>
      <c r="N16" s="17"/>
      <c r="O16" s="17"/>
      <c r="P16" s="15"/>
      <c r="Q16" s="17"/>
      <c r="R16" s="17"/>
      <c r="S16" s="17"/>
      <c r="T16" s="17"/>
      <c r="U16" s="17"/>
      <c r="V16" s="17"/>
      <c r="W16" s="17"/>
    </row>
    <row r="17" ht="23.25" customHeight="1" spans="1:23">
      <c r="A17" s="15"/>
      <c r="B17" s="15"/>
      <c r="C17" s="15" t="s">
        <v>373</v>
      </c>
      <c r="D17" s="15"/>
      <c r="E17" s="15"/>
      <c r="F17" s="15"/>
      <c r="G17" s="15"/>
      <c r="H17" s="15"/>
      <c r="I17" s="17">
        <v>20</v>
      </c>
      <c r="J17" s="17">
        <v>20</v>
      </c>
      <c r="K17" s="17">
        <v>20</v>
      </c>
      <c r="L17" s="17"/>
      <c r="M17" s="17"/>
      <c r="N17" s="17"/>
      <c r="O17" s="17"/>
      <c r="P17" s="15"/>
      <c r="Q17" s="17"/>
      <c r="R17" s="17"/>
      <c r="S17" s="17"/>
      <c r="T17" s="17"/>
      <c r="U17" s="17"/>
      <c r="V17" s="17"/>
      <c r="W17" s="17"/>
    </row>
    <row r="18" ht="23.25" customHeight="1" spans="1:23">
      <c r="A18" s="15" t="s">
        <v>365</v>
      </c>
      <c r="B18" s="15" t="s">
        <v>374</v>
      </c>
      <c r="C18" s="15" t="s">
        <v>373</v>
      </c>
      <c r="D18" s="15" t="s">
        <v>66</v>
      </c>
      <c r="E18" s="15" t="s">
        <v>86</v>
      </c>
      <c r="F18" s="15" t="s">
        <v>87</v>
      </c>
      <c r="G18" s="15" t="s">
        <v>375</v>
      </c>
      <c r="H18" s="15" t="s">
        <v>231</v>
      </c>
      <c r="I18" s="17">
        <v>7</v>
      </c>
      <c r="J18" s="17">
        <v>7</v>
      </c>
      <c r="K18" s="17">
        <v>7</v>
      </c>
      <c r="L18" s="17"/>
      <c r="M18" s="17"/>
      <c r="N18" s="17"/>
      <c r="O18" s="17"/>
      <c r="P18" s="15"/>
      <c r="Q18" s="17"/>
      <c r="R18" s="17"/>
      <c r="S18" s="17"/>
      <c r="T18" s="17"/>
      <c r="U18" s="17"/>
      <c r="V18" s="17"/>
      <c r="W18" s="17"/>
    </row>
    <row r="19" ht="23.25" customHeight="1" spans="1:23">
      <c r="A19" s="15" t="s">
        <v>365</v>
      </c>
      <c r="B19" s="15" t="s">
        <v>374</v>
      </c>
      <c r="C19" s="15" t="s">
        <v>373</v>
      </c>
      <c r="D19" s="15" t="s">
        <v>66</v>
      </c>
      <c r="E19" s="15" t="s">
        <v>86</v>
      </c>
      <c r="F19" s="15" t="s">
        <v>87</v>
      </c>
      <c r="G19" s="15" t="s">
        <v>376</v>
      </c>
      <c r="H19" s="15" t="s">
        <v>232</v>
      </c>
      <c r="I19" s="17">
        <v>11</v>
      </c>
      <c r="J19" s="17">
        <v>11</v>
      </c>
      <c r="K19" s="17">
        <v>11</v>
      </c>
      <c r="L19" s="17"/>
      <c r="M19" s="17"/>
      <c r="N19" s="17"/>
      <c r="O19" s="17"/>
      <c r="P19" s="15"/>
      <c r="Q19" s="17"/>
      <c r="R19" s="17"/>
      <c r="S19" s="17"/>
      <c r="T19" s="17"/>
      <c r="U19" s="17"/>
      <c r="V19" s="17"/>
      <c r="W19" s="17"/>
    </row>
    <row r="20" ht="23.25" customHeight="1" spans="1:23">
      <c r="A20" s="15" t="s">
        <v>365</v>
      </c>
      <c r="B20" s="15" t="s">
        <v>374</v>
      </c>
      <c r="C20" s="15" t="s">
        <v>373</v>
      </c>
      <c r="D20" s="15" t="s">
        <v>66</v>
      </c>
      <c r="E20" s="15" t="s">
        <v>86</v>
      </c>
      <c r="F20" s="15" t="s">
        <v>87</v>
      </c>
      <c r="G20" s="15" t="s">
        <v>331</v>
      </c>
      <c r="H20" s="15" t="s">
        <v>211</v>
      </c>
      <c r="I20" s="17">
        <v>2</v>
      </c>
      <c r="J20" s="17">
        <v>2</v>
      </c>
      <c r="K20" s="17">
        <v>2</v>
      </c>
      <c r="L20" s="17"/>
      <c r="M20" s="17"/>
      <c r="N20" s="17"/>
      <c r="O20" s="17"/>
      <c r="P20" s="15"/>
      <c r="Q20" s="17"/>
      <c r="R20" s="17"/>
      <c r="S20" s="17"/>
      <c r="T20" s="17"/>
      <c r="U20" s="17"/>
      <c r="V20" s="17"/>
      <c r="W20" s="17"/>
    </row>
    <row r="21" ht="23.25" customHeight="1" spans="1:23">
      <c r="A21" s="15"/>
      <c r="B21" s="15"/>
      <c r="C21" s="15" t="s">
        <v>377</v>
      </c>
      <c r="D21" s="15"/>
      <c r="E21" s="15"/>
      <c r="F21" s="15"/>
      <c r="G21" s="15"/>
      <c r="H21" s="15"/>
      <c r="I21" s="17">
        <v>90</v>
      </c>
      <c r="J21" s="17">
        <v>90</v>
      </c>
      <c r="K21" s="17">
        <v>90</v>
      </c>
      <c r="L21" s="17"/>
      <c r="M21" s="17"/>
      <c r="N21" s="17"/>
      <c r="O21" s="17"/>
      <c r="P21" s="15"/>
      <c r="Q21" s="17"/>
      <c r="R21" s="17"/>
      <c r="S21" s="17"/>
      <c r="T21" s="17"/>
      <c r="U21" s="17"/>
      <c r="V21" s="17"/>
      <c r="W21" s="17"/>
    </row>
    <row r="22" ht="23.25" customHeight="1" spans="1:23">
      <c r="A22" s="15" t="s">
        <v>369</v>
      </c>
      <c r="B22" s="15" t="s">
        <v>378</v>
      </c>
      <c r="C22" s="15" t="s">
        <v>377</v>
      </c>
      <c r="D22" s="15" t="s">
        <v>66</v>
      </c>
      <c r="E22" s="15" t="s">
        <v>86</v>
      </c>
      <c r="F22" s="15" t="s">
        <v>87</v>
      </c>
      <c r="G22" s="15" t="s">
        <v>314</v>
      </c>
      <c r="H22" s="15" t="s">
        <v>228</v>
      </c>
      <c r="I22" s="17">
        <v>2.8</v>
      </c>
      <c r="J22" s="17">
        <v>2.8</v>
      </c>
      <c r="K22" s="17">
        <v>2.8</v>
      </c>
      <c r="L22" s="17"/>
      <c r="M22" s="17"/>
      <c r="N22" s="17"/>
      <c r="O22" s="17"/>
      <c r="P22" s="15"/>
      <c r="Q22" s="17"/>
      <c r="R22" s="17"/>
      <c r="S22" s="17"/>
      <c r="T22" s="17"/>
      <c r="U22" s="17"/>
      <c r="V22" s="17"/>
      <c r="W22" s="17"/>
    </row>
    <row r="23" ht="23.25" customHeight="1" spans="1:23">
      <c r="A23" s="15" t="s">
        <v>369</v>
      </c>
      <c r="B23" s="15" t="s">
        <v>378</v>
      </c>
      <c r="C23" s="15" t="s">
        <v>377</v>
      </c>
      <c r="D23" s="15" t="s">
        <v>66</v>
      </c>
      <c r="E23" s="15" t="s">
        <v>86</v>
      </c>
      <c r="F23" s="15" t="s">
        <v>87</v>
      </c>
      <c r="G23" s="15" t="s">
        <v>315</v>
      </c>
      <c r="H23" s="15" t="s">
        <v>233</v>
      </c>
      <c r="I23" s="17">
        <v>10</v>
      </c>
      <c r="J23" s="17">
        <v>10</v>
      </c>
      <c r="K23" s="17">
        <v>10</v>
      </c>
      <c r="L23" s="17"/>
      <c r="M23" s="17"/>
      <c r="N23" s="17"/>
      <c r="O23" s="17"/>
      <c r="P23" s="15"/>
      <c r="Q23" s="17"/>
      <c r="R23" s="17"/>
      <c r="S23" s="17"/>
      <c r="T23" s="17"/>
      <c r="U23" s="17"/>
      <c r="V23" s="17"/>
      <c r="W23" s="17"/>
    </row>
    <row r="24" ht="23.25" customHeight="1" spans="1:23">
      <c r="A24" s="15" t="s">
        <v>369</v>
      </c>
      <c r="B24" s="15" t="s">
        <v>378</v>
      </c>
      <c r="C24" s="15" t="s">
        <v>377</v>
      </c>
      <c r="D24" s="15" t="s">
        <v>66</v>
      </c>
      <c r="E24" s="15" t="s">
        <v>86</v>
      </c>
      <c r="F24" s="15" t="s">
        <v>87</v>
      </c>
      <c r="G24" s="15" t="s">
        <v>322</v>
      </c>
      <c r="H24" s="15" t="s">
        <v>219</v>
      </c>
      <c r="I24" s="17">
        <v>7</v>
      </c>
      <c r="J24" s="17">
        <v>7</v>
      </c>
      <c r="K24" s="17">
        <v>7</v>
      </c>
      <c r="L24" s="17"/>
      <c r="M24" s="17"/>
      <c r="N24" s="17"/>
      <c r="O24" s="17"/>
      <c r="P24" s="15"/>
      <c r="Q24" s="17"/>
      <c r="R24" s="17"/>
      <c r="S24" s="17"/>
      <c r="T24" s="17"/>
      <c r="U24" s="17"/>
      <c r="V24" s="17"/>
      <c r="W24" s="17"/>
    </row>
    <row r="25" ht="23.25" customHeight="1" spans="1:23">
      <c r="A25" s="15" t="s">
        <v>369</v>
      </c>
      <c r="B25" s="15" t="s">
        <v>378</v>
      </c>
      <c r="C25" s="15" t="s">
        <v>377</v>
      </c>
      <c r="D25" s="15" t="s">
        <v>66</v>
      </c>
      <c r="E25" s="15" t="s">
        <v>86</v>
      </c>
      <c r="F25" s="15" t="s">
        <v>87</v>
      </c>
      <c r="G25" s="15" t="s">
        <v>331</v>
      </c>
      <c r="H25" s="15" t="s">
        <v>211</v>
      </c>
      <c r="I25" s="17">
        <v>52</v>
      </c>
      <c r="J25" s="17">
        <v>52</v>
      </c>
      <c r="K25" s="17">
        <v>52</v>
      </c>
      <c r="L25" s="17"/>
      <c r="M25" s="17"/>
      <c r="N25" s="17"/>
      <c r="O25" s="17"/>
      <c r="P25" s="15"/>
      <c r="Q25" s="17"/>
      <c r="R25" s="17"/>
      <c r="S25" s="17"/>
      <c r="T25" s="17"/>
      <c r="U25" s="17"/>
      <c r="V25" s="17"/>
      <c r="W25" s="17"/>
    </row>
    <row r="26" ht="23.25" customHeight="1" spans="1:23">
      <c r="A26" s="15" t="s">
        <v>369</v>
      </c>
      <c r="B26" s="15" t="s">
        <v>378</v>
      </c>
      <c r="C26" s="15" t="s">
        <v>377</v>
      </c>
      <c r="D26" s="15" t="s">
        <v>66</v>
      </c>
      <c r="E26" s="15" t="s">
        <v>86</v>
      </c>
      <c r="F26" s="15" t="s">
        <v>87</v>
      </c>
      <c r="G26" s="15" t="s">
        <v>379</v>
      </c>
      <c r="H26" s="15" t="s">
        <v>214</v>
      </c>
      <c r="I26" s="17">
        <v>3.2</v>
      </c>
      <c r="J26" s="17">
        <v>3.2</v>
      </c>
      <c r="K26" s="17">
        <v>3.2</v>
      </c>
      <c r="L26" s="17"/>
      <c r="M26" s="17"/>
      <c r="N26" s="17"/>
      <c r="O26" s="17"/>
      <c r="P26" s="15"/>
      <c r="Q26" s="17"/>
      <c r="R26" s="17"/>
      <c r="S26" s="17"/>
      <c r="T26" s="17"/>
      <c r="U26" s="17"/>
      <c r="V26" s="17"/>
      <c r="W26" s="17"/>
    </row>
    <row r="27" ht="23.25" customHeight="1" spans="1:23">
      <c r="A27" s="15" t="s">
        <v>369</v>
      </c>
      <c r="B27" s="15" t="s">
        <v>378</v>
      </c>
      <c r="C27" s="15" t="s">
        <v>377</v>
      </c>
      <c r="D27" s="15" t="s">
        <v>66</v>
      </c>
      <c r="E27" s="15" t="s">
        <v>86</v>
      </c>
      <c r="F27" s="15" t="s">
        <v>87</v>
      </c>
      <c r="G27" s="15" t="s">
        <v>380</v>
      </c>
      <c r="H27" s="15" t="s">
        <v>254</v>
      </c>
      <c r="I27" s="17">
        <v>15</v>
      </c>
      <c r="J27" s="17">
        <v>15</v>
      </c>
      <c r="K27" s="17">
        <v>15</v>
      </c>
      <c r="L27" s="17"/>
      <c r="M27" s="17"/>
      <c r="N27" s="17"/>
      <c r="O27" s="17"/>
      <c r="P27" s="15"/>
      <c r="Q27" s="17"/>
      <c r="R27" s="17"/>
      <c r="S27" s="17"/>
      <c r="T27" s="17"/>
      <c r="U27" s="17"/>
      <c r="V27" s="17"/>
      <c r="W27" s="17"/>
    </row>
    <row r="28" ht="23.25" customHeight="1" spans="1:23">
      <c r="A28" s="15"/>
      <c r="B28" s="15"/>
      <c r="C28" s="15" t="s">
        <v>381</v>
      </c>
      <c r="D28" s="15"/>
      <c r="E28" s="15"/>
      <c r="F28" s="15"/>
      <c r="G28" s="15"/>
      <c r="H28" s="15"/>
      <c r="I28" s="17">
        <v>90</v>
      </c>
      <c r="J28" s="17">
        <v>90</v>
      </c>
      <c r="K28" s="17">
        <v>90</v>
      </c>
      <c r="L28" s="17"/>
      <c r="M28" s="17"/>
      <c r="N28" s="17"/>
      <c r="O28" s="17"/>
      <c r="P28" s="15"/>
      <c r="Q28" s="17"/>
      <c r="R28" s="17"/>
      <c r="S28" s="17"/>
      <c r="T28" s="17"/>
      <c r="U28" s="17"/>
      <c r="V28" s="17"/>
      <c r="W28" s="17"/>
    </row>
    <row r="29" ht="23.25" customHeight="1" spans="1:23">
      <c r="A29" s="15" t="s">
        <v>365</v>
      </c>
      <c r="B29" s="15" t="s">
        <v>382</v>
      </c>
      <c r="C29" s="15" t="s">
        <v>381</v>
      </c>
      <c r="D29" s="15" t="s">
        <v>66</v>
      </c>
      <c r="E29" s="15" t="s">
        <v>86</v>
      </c>
      <c r="F29" s="15" t="s">
        <v>87</v>
      </c>
      <c r="G29" s="15" t="s">
        <v>321</v>
      </c>
      <c r="H29" s="15" t="s">
        <v>223</v>
      </c>
      <c r="I29" s="17">
        <v>20</v>
      </c>
      <c r="J29" s="17">
        <v>20</v>
      </c>
      <c r="K29" s="17">
        <v>20</v>
      </c>
      <c r="L29" s="17"/>
      <c r="M29" s="17"/>
      <c r="N29" s="17"/>
      <c r="O29" s="17"/>
      <c r="P29" s="15"/>
      <c r="Q29" s="17"/>
      <c r="R29" s="17"/>
      <c r="S29" s="17"/>
      <c r="T29" s="17"/>
      <c r="U29" s="17"/>
      <c r="V29" s="17"/>
      <c r="W29" s="17"/>
    </row>
    <row r="30" ht="23.25" customHeight="1" spans="1:23">
      <c r="A30" s="15" t="s">
        <v>365</v>
      </c>
      <c r="B30" s="15" t="s">
        <v>382</v>
      </c>
      <c r="C30" s="15" t="s">
        <v>381</v>
      </c>
      <c r="D30" s="15" t="s">
        <v>66</v>
      </c>
      <c r="E30" s="15" t="s">
        <v>86</v>
      </c>
      <c r="F30" s="15" t="s">
        <v>87</v>
      </c>
      <c r="G30" s="15" t="s">
        <v>379</v>
      </c>
      <c r="H30" s="15" t="s">
        <v>214</v>
      </c>
      <c r="I30" s="17">
        <v>70</v>
      </c>
      <c r="J30" s="17">
        <v>70</v>
      </c>
      <c r="K30" s="17">
        <v>70</v>
      </c>
      <c r="L30" s="17"/>
      <c r="M30" s="17"/>
      <c r="N30" s="17"/>
      <c r="O30" s="17"/>
      <c r="P30" s="15"/>
      <c r="Q30" s="17"/>
      <c r="R30" s="17"/>
      <c r="S30" s="17"/>
      <c r="T30" s="17"/>
      <c r="U30" s="17"/>
      <c r="V30" s="17"/>
      <c r="W30" s="17"/>
    </row>
    <row r="31" ht="23.25" customHeight="1" spans="1:23">
      <c r="A31" s="15"/>
      <c r="B31" s="15"/>
      <c r="C31" s="15" t="s">
        <v>383</v>
      </c>
      <c r="D31" s="15"/>
      <c r="E31" s="15"/>
      <c r="F31" s="15"/>
      <c r="G31" s="15"/>
      <c r="H31" s="15"/>
      <c r="I31" s="17">
        <v>30</v>
      </c>
      <c r="J31" s="17">
        <v>30</v>
      </c>
      <c r="K31" s="17">
        <v>30</v>
      </c>
      <c r="L31" s="17"/>
      <c r="M31" s="17"/>
      <c r="N31" s="17"/>
      <c r="O31" s="17"/>
      <c r="P31" s="15"/>
      <c r="Q31" s="17"/>
      <c r="R31" s="17"/>
      <c r="S31" s="17"/>
      <c r="T31" s="17"/>
      <c r="U31" s="17"/>
      <c r="V31" s="17"/>
      <c r="W31" s="17"/>
    </row>
    <row r="32" ht="23.25" customHeight="1" spans="1:23">
      <c r="A32" s="15" t="s">
        <v>365</v>
      </c>
      <c r="B32" s="15" t="s">
        <v>384</v>
      </c>
      <c r="C32" s="15" t="s">
        <v>383</v>
      </c>
      <c r="D32" s="15" t="s">
        <v>66</v>
      </c>
      <c r="E32" s="15" t="s">
        <v>86</v>
      </c>
      <c r="F32" s="15" t="s">
        <v>87</v>
      </c>
      <c r="G32" s="15" t="s">
        <v>321</v>
      </c>
      <c r="H32" s="15" t="s">
        <v>223</v>
      </c>
      <c r="I32" s="17">
        <v>20</v>
      </c>
      <c r="J32" s="17">
        <v>20</v>
      </c>
      <c r="K32" s="17">
        <v>20</v>
      </c>
      <c r="L32" s="17"/>
      <c r="M32" s="17"/>
      <c r="N32" s="17"/>
      <c r="O32" s="17"/>
      <c r="P32" s="15"/>
      <c r="Q32" s="17"/>
      <c r="R32" s="17"/>
      <c r="S32" s="17"/>
      <c r="T32" s="17"/>
      <c r="U32" s="17"/>
      <c r="V32" s="17"/>
      <c r="W32" s="17"/>
    </row>
    <row r="33" ht="23.25" customHeight="1" spans="1:23">
      <c r="A33" s="15" t="s">
        <v>365</v>
      </c>
      <c r="B33" s="15" t="s">
        <v>384</v>
      </c>
      <c r="C33" s="15" t="s">
        <v>383</v>
      </c>
      <c r="D33" s="15" t="s">
        <v>66</v>
      </c>
      <c r="E33" s="15" t="s">
        <v>86</v>
      </c>
      <c r="F33" s="15" t="s">
        <v>87</v>
      </c>
      <c r="G33" s="15" t="s">
        <v>367</v>
      </c>
      <c r="H33" s="15" t="s">
        <v>226</v>
      </c>
      <c r="I33" s="17">
        <v>6</v>
      </c>
      <c r="J33" s="17">
        <v>6</v>
      </c>
      <c r="K33" s="17">
        <v>6</v>
      </c>
      <c r="L33" s="17"/>
      <c r="M33" s="17"/>
      <c r="N33" s="17"/>
      <c r="O33" s="17"/>
      <c r="P33" s="15"/>
      <c r="Q33" s="17"/>
      <c r="R33" s="17"/>
      <c r="S33" s="17"/>
      <c r="T33" s="17"/>
      <c r="U33" s="17"/>
      <c r="V33" s="17"/>
      <c r="W33" s="17"/>
    </row>
    <row r="34" ht="23.25" customHeight="1" spans="1:23">
      <c r="A34" s="15" t="s">
        <v>365</v>
      </c>
      <c r="B34" s="15" t="s">
        <v>384</v>
      </c>
      <c r="C34" s="15" t="s">
        <v>383</v>
      </c>
      <c r="D34" s="15" t="s">
        <v>66</v>
      </c>
      <c r="E34" s="15" t="s">
        <v>86</v>
      </c>
      <c r="F34" s="15" t="s">
        <v>87</v>
      </c>
      <c r="G34" s="15" t="s">
        <v>331</v>
      </c>
      <c r="H34" s="15" t="s">
        <v>211</v>
      </c>
      <c r="I34" s="17">
        <v>4</v>
      </c>
      <c r="J34" s="17">
        <v>4</v>
      </c>
      <c r="K34" s="17">
        <v>4</v>
      </c>
      <c r="L34" s="17"/>
      <c r="M34" s="17"/>
      <c r="N34" s="17"/>
      <c r="O34" s="17"/>
      <c r="P34" s="15"/>
      <c r="Q34" s="17"/>
      <c r="R34" s="17"/>
      <c r="S34" s="17"/>
      <c r="T34" s="17"/>
      <c r="U34" s="17"/>
      <c r="V34" s="17"/>
      <c r="W34" s="17"/>
    </row>
    <row r="35" ht="18.75" customHeight="1" spans="1:23">
      <c r="A35" s="158" t="s">
        <v>121</v>
      </c>
      <c r="B35" s="159"/>
      <c r="C35" s="159"/>
      <c r="D35" s="159"/>
      <c r="E35" s="159"/>
      <c r="F35" s="159"/>
      <c r="G35" s="159"/>
      <c r="H35" s="160"/>
      <c r="I35" s="17">
        <v>355</v>
      </c>
      <c r="J35" s="17">
        <v>345</v>
      </c>
      <c r="K35" s="17">
        <v>345</v>
      </c>
      <c r="L35" s="17"/>
      <c r="M35" s="17"/>
      <c r="N35" s="17"/>
      <c r="O35" s="17"/>
      <c r="P35" s="17"/>
      <c r="Q35" s="17"/>
      <c r="R35" s="17">
        <v>10</v>
      </c>
      <c r="S35" s="17"/>
      <c r="T35" s="17"/>
      <c r="U35" s="17">
        <v>10</v>
      </c>
      <c r="V35" s="17"/>
      <c r="W35" s="17"/>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2024-01-24T06:45:00Z</dcterms:created>
  <dcterms:modified xsi:type="dcterms:W3CDTF">2024-07-25T10:27:09Z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FAA0A09CA11C480F8F5EC8E089C6F027_12</vt:lpwstr>
  </property>
</Properties>
</file>