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 firstSheet="9" activeTab="10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、运转类公用经费项目）04" sheetId="21" r:id="rId8"/>
    <sheet name="项目支出预算表（其他运转类、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预算表07" sheetId="13" r:id="rId13"/>
    <sheet name="部门政府采购预算表08-1" sheetId="14" r:id="rId14"/>
    <sheet name="政府购买服务预算表08-2表" sheetId="15" r:id="rId15"/>
    <sheet name="市对下转移支付预算表09-1" sheetId="16" r:id="rId16"/>
    <sheet name="市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'财务收支预算总表01-1'!$A:$A,'财务收支预算总表01-1'!$1:$1</definedName>
    <definedName name="_xlnm.Print_Titles" localSheetId="1">'部门收入预算表01-2'!$A:$A,'部门收入预算表01-2'!$1:$1</definedName>
    <definedName name="_xlnm.Print_Titles" localSheetId="2">'部门支出预算表01-03'!$A:$A,'部门支出预算表01-03'!$1:$1</definedName>
    <definedName name="_xlnm.Print_Titles" localSheetId="3">'财政拨款收支预算总表02-1'!$A:$A,'财政拨款收支预算总表02-1'!$1:$1</definedName>
    <definedName name="_xlnm.Print_Titles" localSheetId="4">'一般公共预算支出预算表（按功能科目分类）02-2'!$A:$A,'一般公共预算支出预算表（按功能科目分类）02-2'!$1:$1</definedName>
    <definedName name="_xlnm.Print_Titles" localSheetId="5">'一般公共预算支出预算明细表（按经济科目分类）02-3'!$A:$A,'一般公共预算支出预算明细表（按经济科目分类）02-3'!$1:$1</definedName>
    <definedName name="_xlnm.Print_Titles" localSheetId="6">一般公共预算“三公”经费支出预算表03!$A:$A,一般公共预算“三公”经费支出预算表03!$1:$1</definedName>
    <definedName name="_xlnm.Print_Titles" localSheetId="8">'项目支出预算表（其他运转类、特定目标类项目）05-1'!$A:$A,'项目支出预算表（其他运转类、特定目标类项目）05-1'!$1:$1</definedName>
    <definedName name="_xlnm.Print_Titles" localSheetId="9">'项目支出绩效目标表（本次下达）05-2'!#REF!,'项目支出绩效目标表（本次下达）05-2'!$1:$1</definedName>
    <definedName name="_xlnm.Print_Titles" localSheetId="10">'项目支出绩效目标表（另文下达）05-3'!#REF!,'项目支出绩效目标表（另文下达）05-3'!$1:$1</definedName>
    <definedName name="_xlnm.Print_Titles" localSheetId="11">政府性基金预算支出预算表06!$A:$A,政府性基金预算支出预算表06!$1:$1</definedName>
    <definedName name="_xlnm.Print_Titles" localSheetId="12">国有资本经营预算支出预算表07!$A:$A,国有资本经营预算支出预算表07!$1:$1</definedName>
    <definedName name="_xlnm.Print_Titles" localSheetId="13">'部门政府采购预算表08-1'!$A:$A,'部门政府采购预算表08-1'!$1:$1</definedName>
    <definedName name="_xlnm.Print_Titles" localSheetId="14">'政府购买服务预算表08-2表'!$A:$A,'政府购买服务预算表08-2表'!$1:$1</definedName>
    <definedName name="_xlnm.Print_Titles" localSheetId="15">'市对下转移支付预算表09-1'!$A:$A,'市对下转移支付预算表09-1'!$1:$1</definedName>
    <definedName name="_xlnm.Print_Titles" localSheetId="16">'市对下转移支付绩效目标表09-2'!$A:$A,'市对下转移支付绩效目标表09-2'!$1:$1</definedName>
    <definedName name="_xlnm.Print_Titles" localSheetId="17">新增资产配置表10!$A:$A,新增资产配置表10!$1:$1</definedName>
    <definedName name="_xlnm.Print_Titles" localSheetId="18">上级补助项目支出预算表11!$A:$A,上级补助项目支出预算表11!$1:$1</definedName>
    <definedName name="_xlnm.Print_Titles" localSheetId="19">部门项目中期规划预算表12!$A:$A,部门项目中期规划预算表12!$1:$1</definedName>
    <definedName name="_xlnm._FilterDatabase" localSheetId="2" hidden="1">'部门支出预算表01-03'!$A$5:$Q$28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<sst xmlns="http://schemas.openxmlformats.org/spreadsheetml/2006/main" count="1464" uniqueCount="555">
  <si>
    <t>预算01-1表</t>
  </si>
  <si>
    <t>财务收支预算总表</t>
  </si>
  <si>
    <t>单位名称：曲靖市投资促进局</t>
  </si>
  <si>
    <t>单位：万元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</si>
  <si>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</si>
  <si>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</si>
  <si>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</si>
  <si>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</si>
  <si>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</si>
  <si>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</si>
  <si>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</si>
  <si>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</si>
  <si>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</si>
  <si>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</si>
  <si>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</si>
  <si>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</si>
  <si>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</si>
  <si>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</si>
  <si>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</si>
  <si>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</si>
  <si>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</si>
  <si>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</si>
  <si>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</si>
  <si>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</si>
  <si>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</si>
  <si>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</si>
  <si>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</si>
  <si>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</si>
  <si>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</si>
  <si>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</si>
  <si>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</si>
  <si>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</si>
  <si>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</si>
  <si>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</si>
  <si>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</si>
  <si>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</si>
  <si>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</si>
  <si>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</si>
  <si>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</si>
  <si>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</si>
  <si>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</si>
  <si>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</si>
  <si>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</si>
  <si>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</si>
  <si>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</si>
  <si>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</si>
  <si>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</si>
  <si>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</si>
  <si>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</si>
  <si>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</si>
  <si>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</si>
  <si>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</si>
  <si>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</si>
  <si>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</si>
  <si>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</si>
  <si>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</si>
  <si>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</si>
  <si>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</si>
  <si>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</si>
  <si>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</si>
  <si>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</si>
  <si>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</si>
  <si>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</si>
  <si>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</si>
  <si>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</si>
  <si>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</si>
  <si>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375</t>
  </si>
  <si>
    <t>曲靖市投资促进局</t>
  </si>
  <si>
    <t>375001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</si>
  <si>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</si>
  <si>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</si>
  <si>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</si>
  <si>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</si>
  <si>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</si>
  <si>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</si>
  <si>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</si>
  <si>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</si>
  <si>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</si>
  <si>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</si>
  <si>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</si>
  <si>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</si>
  <si>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</si>
  <si>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</si>
  <si>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</si>
  <si>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20113</t>
  </si>
  <si>
    <t>商贸事务</t>
  </si>
  <si>
    <t>2011301</t>
  </si>
  <si>
    <t>行政运行</t>
  </si>
  <si>
    <t>2011308</t>
  </si>
  <si>
    <t>招商引资</t>
  </si>
  <si>
    <t>2011350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</si>
  <si>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</si>
  <si>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</si>
  <si>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</si>
  <si>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</si>
  <si>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</si>
  <si>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</si>
  <si>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</si>
  <si>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</si>
  <si>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</si>
  <si>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</si>
  <si>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</si>
  <si>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</si>
  <si>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</si>
  <si>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</si>
  <si>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</si>
  <si>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</si>
  <si>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</si>
  <si>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</si>
  <si>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</si>
  <si>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</si>
  <si>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</si>
  <si>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</si>
  <si>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</si>
  <si>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</si>
  <si>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</si>
  <si>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</si>
  <si>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</si>
  <si>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</si>
  <si>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</si>
  <si>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</si>
  <si>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</si>
  <si>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</si>
  <si>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</si>
  <si>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</si>
  <si>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</si>
  <si>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</si>
  <si>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</si>
  <si>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</si>
  <si>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</si>
  <si>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</si>
  <si>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</si>
  <si>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</si>
  <si>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</si>
  <si>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</si>
  <si>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</si>
  <si>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</si>
  <si>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</si>
  <si>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</si>
  <si>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</si>
  <si>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</si>
  <si>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</si>
  <si>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</si>
  <si>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</si>
  <si>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</si>
  <si>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</si>
  <si>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</si>
  <si>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</si>
  <si>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</si>
  <si>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</si>
  <si>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</si>
  <si>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</si>
  <si>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</si>
  <si>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</si>
  <si>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</si>
  <si>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</si>
  <si>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</si>
  <si>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</si>
  <si>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</si>
  <si>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</si>
  <si>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</si>
  <si>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</si>
  <si>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</si>
  <si>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</si>
  <si>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</si>
  <si>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</si>
  <si>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</si>
  <si>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</si>
  <si>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</si>
  <si>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</si>
  <si>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</si>
  <si>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</si>
  <si>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</si>
  <si>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</si>
  <si>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</si>
  <si>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</si>
  <si>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</si>
  <si>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</si>
  <si>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</si>
  <si>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</si>
  <si>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</si>
  <si>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</si>
  <si>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</si>
  <si>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</si>
  <si>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</si>
  <si>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</si>
  <si>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</si>
  <si>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</si>
  <si>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</si>
  <si>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</si>
  <si>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</si>
  <si>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</si>
  <si>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</si>
  <si>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</si>
  <si>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</si>
  <si>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</si>
  <si>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</si>
  <si>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01</t>
  </si>
  <si>
    <t>工资奖金津补贴</t>
  </si>
  <si>
    <t>基本工资</t>
  </si>
  <si>
    <t>02</t>
  </si>
  <si>
    <t>社会保障缴费</t>
  </si>
  <si>
    <t>津贴补贴</t>
  </si>
  <si>
    <t>03</t>
  </si>
  <si>
    <t>奖金</t>
  </si>
  <si>
    <t>502</t>
  </si>
  <si>
    <t>机关商品和服务支出</t>
  </si>
  <si>
    <t>07</t>
  </si>
  <si>
    <t>绩效工资</t>
  </si>
  <si>
    <t>办公经费</t>
  </si>
  <si>
    <t>08</t>
  </si>
  <si>
    <t>机关事业单位基本养老保险缴费</t>
  </si>
  <si>
    <t>会议费</t>
  </si>
  <si>
    <t>09</t>
  </si>
  <si>
    <t>职业年金缴费</t>
  </si>
  <si>
    <t>培训费</t>
  </si>
  <si>
    <t>职工基本医疗保险缴费</t>
  </si>
  <si>
    <t>05</t>
  </si>
  <si>
    <t>委托业务费</t>
  </si>
  <si>
    <t>公务员医疗补助缴费</t>
  </si>
  <si>
    <t>06</t>
  </si>
  <si>
    <t>公务接待费</t>
  </si>
  <si>
    <t>其他社会保障缴费</t>
  </si>
  <si>
    <t>公务用车运行维护费</t>
  </si>
  <si>
    <t>99</t>
  </si>
  <si>
    <t>其他商品和服务支出</t>
  </si>
  <si>
    <t>302</t>
  </si>
  <si>
    <t>商品和服务支出</t>
  </si>
  <si>
    <t>503</t>
  </si>
  <si>
    <t>机关资本性支出（一）</t>
  </si>
  <si>
    <t>办公费</t>
  </si>
  <si>
    <t>设备购置</t>
  </si>
  <si>
    <t>印刷费</t>
  </si>
  <si>
    <t>505</t>
  </si>
  <si>
    <t>对事业单位经常性补助</t>
  </si>
  <si>
    <t>邮电费</t>
  </si>
  <si>
    <t>差旅费</t>
  </si>
  <si>
    <t>租赁费</t>
  </si>
  <si>
    <t>507</t>
  </si>
  <si>
    <t>对企业补助</t>
  </si>
  <si>
    <t>费用补贴</t>
  </si>
  <si>
    <t>509</t>
  </si>
  <si>
    <t>对个人和家庭的补助</t>
  </si>
  <si>
    <t>社会福利和救助</t>
  </si>
  <si>
    <t>26</t>
  </si>
  <si>
    <t>劳务费</t>
  </si>
  <si>
    <t>离退休费</t>
  </si>
  <si>
    <t>27</t>
  </si>
  <si>
    <t>28</t>
  </si>
  <si>
    <t>工会经费</t>
  </si>
  <si>
    <t>29</t>
  </si>
  <si>
    <t>福利费</t>
  </si>
  <si>
    <t>31</t>
  </si>
  <si>
    <t>39</t>
  </si>
  <si>
    <t>其他交通费用</t>
  </si>
  <si>
    <t>303</t>
  </si>
  <si>
    <t>退休费</t>
  </si>
  <si>
    <t>生活补助</t>
  </si>
  <si>
    <t>医疗费补助</t>
  </si>
  <si>
    <t>310</t>
  </si>
  <si>
    <t>资本性支出</t>
  </si>
  <si>
    <t>办公设备购置</t>
  </si>
  <si>
    <t>312</t>
  </si>
  <si>
    <t>04</t>
  </si>
  <si>
    <r>
      <rPr>
        <sz val="10.5"/>
        <rFont val="宋体"/>
        <charset val="134"/>
      </rPr>
      <t>支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出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总</t>
    </r>
    <r>
      <rPr>
        <sz val="10.5"/>
        <rFont val="normal"/>
        <charset val="134"/>
      </rPr>
      <t xml:space="preserve"> </t>
    </r>
    <r>
      <rPr>
        <sz val="10.5"/>
        <rFont val="宋体"/>
        <charset val="134"/>
      </rPr>
      <t>计</t>
    </r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</si>
  <si>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</si>
  <si>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</si>
  <si>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</si>
  <si>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</si>
  <si>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</si>
  <si>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</si>
  <si>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</si>
  <si>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</si>
  <si>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基本支出预算表（人员类、运转类公用经费项目）</t>
  </si>
  <si>
    <t>单位名称：部门名称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</si>
  <si>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</si>
  <si>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</si>
  <si>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</si>
  <si>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</si>
  <si>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</si>
  <si>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</si>
  <si>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</si>
  <si>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</si>
  <si>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</si>
  <si>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</si>
  <si>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</si>
  <si>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</si>
  <si>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</si>
  <si>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</si>
  <si>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</si>
  <si>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</si>
  <si>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</si>
  <si>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</si>
  <si>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</si>
  <si>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25</t>
  </si>
  <si>
    <t>530300210000000024819</t>
  </si>
  <si>
    <t>行政人员支出工资</t>
  </si>
  <si>
    <t>30101</t>
  </si>
  <si>
    <t>530300241100002451995</t>
  </si>
  <si>
    <t>事业人员支出工资</t>
  </si>
  <si>
    <t>30102</t>
  </si>
  <si>
    <t>530300231100001508038</t>
  </si>
  <si>
    <t>公务员基础绩效奖</t>
  </si>
  <si>
    <t>30103</t>
  </si>
  <si>
    <t>530300241100002451994</t>
  </si>
  <si>
    <t>事业人员参照公务员规范后绩效奖</t>
  </si>
  <si>
    <t>30107</t>
  </si>
  <si>
    <t>530300210000000024830</t>
  </si>
  <si>
    <t>社会保障缴费（养老保险）</t>
  </si>
  <si>
    <t>30108</t>
  </si>
  <si>
    <t>530300210000000024827</t>
  </si>
  <si>
    <t>社会保障缴费（基本医疗保险）</t>
  </si>
  <si>
    <t>30110</t>
  </si>
  <si>
    <t>530300210000000024826</t>
  </si>
  <si>
    <t>社会保障缴费（工伤保险）</t>
  </si>
  <si>
    <t>30112</t>
  </si>
  <si>
    <t>530300210000000024828</t>
  </si>
  <si>
    <t>社会保障缴费（生育保险）</t>
  </si>
  <si>
    <t>530300241100002451989</t>
  </si>
  <si>
    <t>社会保障缴费（失业保险）</t>
  </si>
  <si>
    <t>530300210000000024825</t>
  </si>
  <si>
    <t>社会保障缴费（附加商业险）</t>
  </si>
  <si>
    <t>530300210000000024833</t>
  </si>
  <si>
    <t>社会保障缴费（住房公积金）</t>
  </si>
  <si>
    <t>30113</t>
  </si>
  <si>
    <t>530300210000000024844</t>
  </si>
  <si>
    <t>一般公用经费</t>
  </si>
  <si>
    <t>30201</t>
  </si>
  <si>
    <t>530300210000000024843</t>
  </si>
  <si>
    <t>退休公用经费</t>
  </si>
  <si>
    <t>530300210000000024841</t>
  </si>
  <si>
    <t>30215</t>
  </si>
  <si>
    <t>530300210000000024842</t>
  </si>
  <si>
    <t>30216</t>
  </si>
  <si>
    <t>530300210000000024838</t>
  </si>
  <si>
    <t>30228</t>
  </si>
  <si>
    <t>530300210000000024839</t>
  </si>
  <si>
    <t>30229</t>
  </si>
  <si>
    <t>530300210000000024835</t>
  </si>
  <si>
    <t>30231</t>
  </si>
  <si>
    <t>530300210000000024840</t>
  </si>
  <si>
    <t>公务出行租车经费</t>
  </si>
  <si>
    <t>30239</t>
  </si>
  <si>
    <t>530300210000000024836</t>
  </si>
  <si>
    <t>行政人员公务交通补贴</t>
  </si>
  <si>
    <t>530300241100002451991</t>
  </si>
  <si>
    <t>遗属生活补助资金</t>
  </si>
  <si>
    <t>30305</t>
  </si>
  <si>
    <t>530300210000000024821</t>
  </si>
  <si>
    <t>公务员医疗费</t>
  </si>
  <si>
    <t>30111</t>
  </si>
  <si>
    <t>530300210000000024832</t>
  </si>
  <si>
    <t>退休公务员医疗费</t>
  </si>
  <si>
    <t>合    计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</si>
  <si>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</si>
  <si>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</si>
  <si>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</si>
  <si>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</si>
  <si>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</si>
  <si>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</si>
  <si>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</si>
  <si>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</si>
  <si>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</si>
  <si>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市场化招商及奖励经费</t>
  </si>
  <si>
    <t>事业发展类</t>
  </si>
  <si>
    <t>530300210000000017393</t>
  </si>
  <si>
    <t>31204</t>
  </si>
  <si>
    <t>招商工作经费</t>
  </si>
  <si>
    <t>专项业务类</t>
  </si>
  <si>
    <t>530300210000000017313</t>
  </si>
  <si>
    <t>30202</t>
  </si>
  <si>
    <t>30207</t>
  </si>
  <si>
    <t>30211</t>
  </si>
  <si>
    <t>30214</t>
  </si>
  <si>
    <t>30217</t>
  </si>
  <si>
    <t>30226</t>
  </si>
  <si>
    <t>30227</t>
  </si>
  <si>
    <t>30299</t>
  </si>
  <si>
    <t>31002</t>
  </si>
  <si>
    <t>驻点招商工作经费</t>
  </si>
  <si>
    <t>530300210000000017383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</si>
  <si>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</si>
  <si>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</si>
  <si>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</si>
  <si>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</si>
  <si>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</si>
  <si>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</si>
  <si>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</si>
  <si>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</si>
  <si>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</si>
  <si>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</si>
  <si>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</si>
  <si>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全年引进省外产业招商到位资金900亿元，新签约项目400个，引起行业龙头企业4家，引进10亿元以上重大项目12个，引进1-10亿元重大项目50个，实际利用外资4600万美元，提升曲靖营商环境，提高曲靖知名度，接待、服务赴曲靖投资考察和落户企业满意度较高。</t>
  </si>
  <si>
    <t>产出指标</t>
  </si>
  <si>
    <t>数量指标</t>
  </si>
  <si>
    <t>引进省外产业招商到位资金</t>
  </si>
  <si>
    <t>&gt;=</t>
  </si>
  <si>
    <t>亿元</t>
  </si>
  <si>
    <t>定量指标</t>
  </si>
  <si>
    <t>引进省外产业招商到位资金900亿元</t>
  </si>
  <si>
    <t>新签约项目数</t>
  </si>
  <si>
    <t>个</t>
  </si>
  <si>
    <t>新签约项目数大于400个</t>
  </si>
  <si>
    <t>质量指标</t>
  </si>
  <si>
    <t>引进行业龙头企业</t>
  </si>
  <si>
    <t>户</t>
  </si>
  <si>
    <t>引进行业龙头企业4户</t>
  </si>
  <si>
    <t>引进10亿元以上重大项目</t>
  </si>
  <si>
    <t>引进10亿元以上重大项目12个</t>
  </si>
  <si>
    <t>引进1-10亿元重大项目</t>
  </si>
  <si>
    <t>引进1-10亿元重大项目50个以上</t>
  </si>
  <si>
    <t>时效指标</t>
  </si>
  <si>
    <t>项目完成及时性</t>
  </si>
  <si>
    <t>=</t>
  </si>
  <si>
    <t>12月30日前</t>
  </si>
  <si>
    <t>%</t>
  </si>
  <si>
    <t>定性指标</t>
  </si>
  <si>
    <t>12月30日前完成项目。</t>
  </si>
  <si>
    <t>效益指标</t>
  </si>
  <si>
    <t>经济效益指标</t>
  </si>
  <si>
    <t>实际利用外资</t>
  </si>
  <si>
    <t>万美元</t>
  </si>
  <si>
    <t>实际利用外资4600万美元以上</t>
  </si>
  <si>
    <t>可持续影响指标</t>
  </si>
  <si>
    <t>提升曲靖营商环境，提高曲靖知名度</t>
  </si>
  <si>
    <t>篇</t>
  </si>
  <si>
    <t>全年招商引资宣传报道达15篇幅以上，提升曲靖营商环境，提高曲靖知名度。</t>
  </si>
  <si>
    <t>满意度指标</t>
  </si>
  <si>
    <t>服务对象满意度指标</t>
  </si>
  <si>
    <t>接待、服务赴曲靖投资考察企业及落户企业满意度</t>
  </si>
  <si>
    <t>奖励招商代理人、项目引荐人3户，兑现奖励资金40万元，市场化招商成果明显，全市营商环境进一步提升，奖励对象满意度高。</t>
  </si>
  <si>
    <t>奖励招商代理人、项目引荐人户数</t>
  </si>
  <si>
    <t>奖励招商代理人、项目引荐人</t>
  </si>
  <si>
    <t>成本指标</t>
  </si>
  <si>
    <t>兑现市场化招商奖励金额</t>
  </si>
  <si>
    <t>万元</t>
  </si>
  <si>
    <t>兑现市场化招商奖励</t>
  </si>
  <si>
    <t>市场化招商成果明显，全市营商环境进一步提升</t>
  </si>
  <si>
    <t>作用明显</t>
  </si>
  <si>
    <t>奖励对象对市场化招商评价满意</t>
  </si>
  <si>
    <t>奖励对象对市场化招商工作满意度高</t>
  </si>
  <si>
    <t>拜访企业目标企业200家以上，引荐有投资意向的市外企业赴曲靖实地考察60家以上，牵头或参与引进新立项产业类项目计划投资总额40亿元以上，收集曲靖籍在外人士信息100条以上，服务驻地区域落户曲靖企业满意度高。</t>
  </si>
  <si>
    <t>引荐一批企业赴曲实地考察</t>
  </si>
  <si>
    <t>家</t>
  </si>
  <si>
    <t>引荐有投资意向的市外企业赴曲靖实地考察60家以上</t>
  </si>
  <si>
    <t>拜访目标企业数</t>
  </si>
  <si>
    <t>新拜访企业200家以上</t>
  </si>
  <si>
    <t>项目完成及时率</t>
  </si>
  <si>
    <t>反映项目是否按时完成</t>
  </si>
  <si>
    <t>引进新立项产业类项目计划投资额</t>
  </si>
  <si>
    <t>牵头或参与引进新立项产业类项目计划投资总额40亿元以上</t>
  </si>
  <si>
    <t>社会效益指标</t>
  </si>
  <si>
    <t>加强人才储备，助力曲靖高质量发展</t>
  </si>
  <si>
    <t>条</t>
  </si>
  <si>
    <t>收集曲靖籍在外人士信息100条以上</t>
  </si>
  <si>
    <t>服务驻地区域落户曲靖企业满意度</t>
  </si>
  <si>
    <t>服务驻地区域落户曲靖企业满意度高</t>
  </si>
  <si>
    <t>预算05-3表</t>
  </si>
  <si>
    <t>项目支出绩效目标表（另文下达）</t>
  </si>
  <si>
    <t>说明：曲靖市投资促进局无项目支出绩效目标（另文下达），故此表为空表。</t>
  </si>
  <si>
    <t>预算06表</t>
  </si>
  <si>
    <t>政府性基金预算支出预算表</t>
  </si>
  <si>
    <t>单位名称：预算科</t>
  </si>
  <si>
    <t>本年政府性基金预算支出</t>
  </si>
  <si>
    <t>说明：曲靖市投资促进局无政府性基金预算支出，故此表为空表。</t>
  </si>
  <si>
    <t>预算07表</t>
  </si>
  <si>
    <t>国有资本经营预算支出预算表</t>
  </si>
  <si>
    <t>本年国有资本经营预算支出</t>
  </si>
  <si>
    <t>说明：曲靖市投资促进局无国有资本经营预算支出，故此表为空表。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</si>
  <si>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</si>
  <si>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</si>
  <si>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</si>
  <si>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</si>
  <si>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</si>
  <si>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</si>
  <si>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</si>
  <si>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</si>
  <si>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</si>
  <si>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</si>
  <si>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</si>
  <si>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80400231</t>
  </si>
  <si>
    <t>采购办公电脑</t>
  </si>
  <si>
    <t>A02010105 台式计算机</t>
  </si>
  <si>
    <t>台</t>
  </si>
  <si>
    <t>采购复印机</t>
  </si>
  <si>
    <t>A02020100 复印机</t>
  </si>
  <si>
    <t>采购复印纸</t>
  </si>
  <si>
    <t>A05040101 复印纸</t>
  </si>
  <si>
    <t>箱</t>
  </si>
  <si>
    <t>印制投资指南</t>
  </si>
  <si>
    <t>C2309019901 公文用纸、资料汇编、信封印刷服务</t>
  </si>
  <si>
    <t>册</t>
  </si>
  <si>
    <t>公务用车保险</t>
  </si>
  <si>
    <t>C1804010201 机动车保险服务</t>
  </si>
  <si>
    <t>份</t>
  </si>
  <si>
    <t>公务用车加油</t>
  </si>
  <si>
    <t>C23120302 车辆加油、添加燃料服务</t>
  </si>
  <si>
    <t>次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</si>
  <si>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</si>
  <si>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</si>
  <si>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</si>
  <si>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</si>
  <si>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</si>
  <si>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</si>
  <si>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</si>
  <si>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</si>
  <si>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</si>
  <si>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说明：曲靖市投资促进局2024年无政府购买服务预算，故此表为空表。</t>
  </si>
  <si>
    <t xml:space="preserve">                  </t>
  </si>
  <si>
    <t>预算09-1表</t>
  </si>
  <si>
    <t>市对下转移支付预算表</t>
  </si>
  <si>
    <t>单位名称（项目）</t>
  </si>
  <si>
    <t>地区</t>
  </si>
  <si>
    <t>开发区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</si>
  <si>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</si>
  <si>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</si>
  <si>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</si>
  <si>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</si>
  <si>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</si>
  <si>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</si>
  <si>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</si>
  <si>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</si>
  <si>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</si>
  <si>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说明：曲靖市投资促进局无市对下转移支付项目，故此表为空表。</t>
  </si>
  <si>
    <t>预算09-2表</t>
  </si>
  <si>
    <t>市对下转移支付绩效目标表</t>
  </si>
  <si>
    <t>单位名称、项目名称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</si>
  <si>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</si>
  <si>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</si>
  <si>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</si>
  <si>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</si>
  <si>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</si>
  <si>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</si>
  <si>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</si>
  <si>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</si>
  <si>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</si>
  <si>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通用设备</t>
  </si>
  <si>
    <t>A02010105台式计算机</t>
  </si>
  <si>
    <t>台式计算机</t>
  </si>
  <si>
    <t>A02020100复印机</t>
  </si>
  <si>
    <t>复印机</t>
  </si>
  <si>
    <t>预算11表</t>
  </si>
  <si>
    <t>上级补助项目支出预算表</t>
  </si>
  <si>
    <t>上级补助</t>
  </si>
  <si>
    <t>说明：曲靖市投资促进局无上级补助项目，故此表为空表。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</si>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</sst>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  <numFmt numFmtId="181" formatCode="0.00_);[Red]\-0.00\ "/>
    <numFmt numFmtId="182" formatCode="#,##0.00_ "/>
  </numFmts>
  <fonts count="5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10"/>
      <color rgb="FF000000"/>
      <name val="Arial"/>
      <charset val="134"/>
    </font>
    <font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SimSun"/>
      <charset val="134"/>
    </font>
    <font>
      <sz val="9.75"/>
      <color rgb="FF000000"/>
      <name val="SimSun"/>
      <charset val="134"/>
    </font>
    <font>
      <sz val="21"/>
      <color rgb="FF000000"/>
      <name val="方正小标宋简体"/>
      <charset val="134"/>
    </font>
    <font>
      <sz val="9"/>
      <name val="宋体"/>
      <charset val="134"/>
    </font>
    <font>
      <sz val="11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b/>
      <sz val="9"/>
      <color theme="1"/>
      <name val="宋体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name val="normal"/>
      <charset val="134"/>
    </font>
    <font>
      <sz val="10.5"/>
      <name val="宋体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sz val="3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2" fillId="5" borderId="24" applyNumberFormat="0" applyAlignment="0" applyProtection="0">
      <alignment vertical="center"/>
    </xf>
    <xf numFmtId="0" fontId="43" fillId="5" borderId="23" applyNumberFormat="0" applyAlignment="0" applyProtection="0">
      <alignment vertical="center"/>
    </xf>
    <xf numFmtId="0" fontId="44" fillId="6" borderId="25" applyNumberFormat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176" fontId="17" fillId="0" borderId="1">
      <alignment horizontal="right" vertical="center"/>
    </xf>
    <xf numFmtId="49" fontId="17" fillId="0" borderId="1">
      <alignment horizontal="left" vertical="center" wrapText="1"/>
    </xf>
    <xf numFmtId="176" fontId="17" fillId="0" borderId="1">
      <alignment horizontal="right" vertical="center"/>
    </xf>
    <xf numFmtId="177" fontId="17" fillId="0" borderId="1">
      <alignment horizontal="right" vertical="center"/>
    </xf>
    <xf numFmtId="178" fontId="17" fillId="0" borderId="1">
      <alignment horizontal="right" vertical="center"/>
    </xf>
    <xf numFmtId="179" fontId="17" fillId="0" borderId="1">
      <alignment horizontal="right" vertical="center"/>
    </xf>
    <xf numFmtId="10" fontId="17" fillId="0" borderId="1">
      <alignment horizontal="right" vertical="center"/>
    </xf>
    <xf numFmtId="180" fontId="17" fillId="0" borderId="1">
      <alignment horizontal="right" vertical="center"/>
    </xf>
    <xf numFmtId="0" fontId="1" fillId="0" borderId="0"/>
    <xf numFmtId="0" fontId="7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52" fillId="0" borderId="4">
      <alignment horizontal="center" vertical="center"/>
    </xf>
    <xf numFmtId="0" fontId="52" fillId="0" borderId="4">
      <alignment horizontal="center" vertical="center"/>
      <protection locked="0"/>
    </xf>
    <xf numFmtId="0" fontId="2" fillId="0" borderId="0">
      <alignment horizontal="center" vertical="top"/>
    </xf>
    <xf numFmtId="0" fontId="31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2">
      <alignment horizontal="right" vertical="center"/>
      <protection locked="0"/>
    </xf>
    <xf numFmtId="4" fontId="52" fillId="0" borderId="12">
      <alignment horizontal="right" vertical="center"/>
    </xf>
    <xf numFmtId="4" fontId="3" fillId="0" borderId="12">
      <alignment horizontal="right" vertical="center"/>
    </xf>
    <xf numFmtId="0" fontId="52" fillId="0" borderId="1">
      <alignment horizontal="center" vertical="center"/>
    </xf>
    <xf numFmtId="0" fontId="3" fillId="0" borderId="0">
      <alignment horizontal="right"/>
    </xf>
    <xf numFmtId="4" fontId="52" fillId="0" borderId="1">
      <alignment horizontal="right" vertical="center"/>
    </xf>
    <xf numFmtId="0" fontId="3" fillId="0" borderId="1">
      <alignment horizontal="right" vertical="center"/>
    </xf>
    <xf numFmtId="4" fontId="52" fillId="0" borderId="1">
      <alignment horizontal="right" vertical="center"/>
      <protection locked="0"/>
    </xf>
    <xf numFmtId="0" fontId="53" fillId="0" borderId="0">
      <alignment vertical="top"/>
      <protection locked="0"/>
    </xf>
    <xf numFmtId="0" fontId="1" fillId="0" borderId="0"/>
    <xf numFmtId="0" fontId="7" fillId="0" borderId="0">
      <alignment horizontal="center" vertical="center"/>
      <protection locked="0"/>
    </xf>
    <xf numFmtId="0" fontId="3" fillId="0" borderId="0">
      <alignment horizontal="left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2" fillId="0" borderId="0">
      <alignment horizontal="center" vertical="center"/>
    </xf>
    <xf numFmtId="0" fontId="4" fillId="0" borderId="0"/>
    <xf numFmtId="0" fontId="1" fillId="0" borderId="9">
      <alignment horizontal="center" vertical="center" wrapText="1"/>
      <protection locked="0"/>
    </xf>
    <xf numFmtId="0" fontId="1" fillId="0" borderId="10">
      <alignment horizontal="center" vertical="center" wrapText="1"/>
    </xf>
    <xf numFmtId="0" fontId="1" fillId="0" borderId="11">
      <alignment horizontal="center" vertical="center"/>
    </xf>
    <xf numFmtId="0" fontId="1" fillId="0" borderId="1">
      <alignment horizontal="center" vertical="center"/>
    </xf>
    <xf numFmtId="0" fontId="3" fillId="0" borderId="7">
      <alignment horizontal="right" vertical="center"/>
      <protection locked="0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1" fillId="0" borderId="6">
      <alignment horizontal="center" vertical="center"/>
      <protection locked="0"/>
    </xf>
    <xf numFmtId="0" fontId="1" fillId="0" borderId="13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3">
      <alignment horizontal="center" vertical="center" wrapText="1"/>
    </xf>
    <xf numFmtId="0" fontId="1" fillId="0" borderId="11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1">
      <alignment horizontal="center" vertical="center" wrapText="1"/>
    </xf>
    <xf numFmtId="0" fontId="1" fillId="0" borderId="10">
      <alignment horizontal="center" vertical="center" wrapText="1"/>
      <protection locked="0"/>
    </xf>
    <xf numFmtId="0" fontId="1" fillId="0" borderId="11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1">
      <alignment horizontal="center" vertical="center"/>
    </xf>
    <xf numFmtId="4" fontId="3" fillId="0" borderId="11">
      <alignment horizontal="right" vertical="center"/>
      <protection locked="0"/>
    </xf>
    <xf numFmtId="0" fontId="3" fillId="0" borderId="11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9">
      <alignment horizontal="center" vertical="center" wrapText="1"/>
    </xf>
    <xf numFmtId="0" fontId="3" fillId="0" borderId="11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53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1" fillId="0" borderId="12">
      <alignment horizontal="center" vertical="center" wrapText="1"/>
      <protection locked="0"/>
    </xf>
    <xf numFmtId="0" fontId="4" fillId="0" borderId="0">
      <alignment horizontal="left" vertical="center" wrapText="1"/>
    </xf>
    <xf numFmtId="0" fontId="4" fillId="0" borderId="9">
      <alignment horizontal="center" vertical="center" wrapText="1"/>
    </xf>
    <xf numFmtId="0" fontId="4" fillId="0" borderId="11">
      <alignment horizontal="center" vertical="center"/>
    </xf>
    <xf numFmtId="0" fontId="3" fillId="0" borderId="11">
      <alignment horizontal="left" vertical="center" wrapText="1"/>
    </xf>
    <xf numFmtId="0" fontId="1" fillId="0" borderId="11">
      <alignment horizontal="center" vertical="center" wrapText="1"/>
    </xf>
    <xf numFmtId="0" fontId="4" fillId="0" borderId="0">
      <alignment wrapText="1"/>
    </xf>
    <xf numFmtId="0" fontId="4" fillId="0" borderId="9">
      <alignment horizontal="center" vertical="center"/>
    </xf>
    <xf numFmtId="4" fontId="3" fillId="0" borderId="11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3" fontId="4" fillId="0" borderId="11">
      <alignment horizontal="center" vertical="center"/>
      <protection locked="0"/>
    </xf>
    <xf numFmtId="3" fontId="4" fillId="0" borderId="11">
      <alignment horizontal="center" vertical="center"/>
    </xf>
    <xf numFmtId="4" fontId="3" fillId="0" borderId="11">
      <alignment horizontal="right" vertical="center"/>
      <protection locked="0"/>
    </xf>
    <xf numFmtId="0" fontId="4" fillId="0" borderId="11">
      <alignment horizontal="center" vertical="center"/>
      <protection locked="0"/>
    </xf>
    <xf numFmtId="0" fontId="1" fillId="0" borderId="9">
      <alignment horizontal="center" vertical="center"/>
    </xf>
    <xf numFmtId="0" fontId="1" fillId="0" borderId="9">
      <alignment horizontal="center" vertical="center" wrapText="1"/>
    </xf>
    <xf numFmtId="0" fontId="4" fillId="0" borderId="9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1">
      <alignment horizontal="center" vertical="center" wrapText="1"/>
      <protection locked="0"/>
    </xf>
    <xf numFmtId="3" fontId="4" fillId="0" borderId="11">
      <alignment horizontal="center" vertical="top"/>
      <protection locked="0"/>
    </xf>
    <xf numFmtId="0" fontId="1" fillId="0" borderId="11">
      <alignment horizontal="center" vertical="top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53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3" fillId="0" borderId="1">
      <alignment horizontal="left" vertical="center"/>
    </xf>
    <xf numFmtId="0" fontId="52" fillId="0" borderId="1">
      <alignment horizontal="center" vertical="center"/>
    </xf>
    <xf numFmtId="0" fontId="52" fillId="0" borderId="1">
      <alignment horizontal="center" vertical="center"/>
      <protection locked="0"/>
    </xf>
    <xf numFmtId="0" fontId="30" fillId="0" borderId="0">
      <alignment horizontal="center" vertical="center"/>
    </xf>
    <xf numFmtId="0" fontId="31" fillId="0" borderId="0">
      <alignment horizontal="center" vertical="center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 wrapText="1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52" fillId="0" borderId="1">
      <alignment horizontal="right" vertical="center"/>
    </xf>
    <xf numFmtId="4" fontId="52" fillId="0" borderId="1">
      <alignment horizontal="right" vertical="center"/>
    </xf>
    <xf numFmtId="0" fontId="3" fillId="0" borderId="1">
      <alignment horizontal="left" vertical="center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53" fillId="0" borderId="0">
      <alignment vertical="top"/>
      <protection locked="0"/>
    </xf>
    <xf numFmtId="49" fontId="1" fillId="0" borderId="0"/>
    <xf numFmtId="0" fontId="13" fillId="0" borderId="0">
      <alignment horizontal="center" vertical="center"/>
    </xf>
    <xf numFmtId="0" fontId="3" fillId="0" borderId="0">
      <alignment horizontal="left" vertical="center"/>
      <protection locked="0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1" fillId="0" borderId="0">
      <alignment vertical="top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/>
    </xf>
    <xf numFmtId="0" fontId="53" fillId="0" borderId="0">
      <alignment vertical="top"/>
      <protection locked="0"/>
    </xf>
    <xf numFmtId="49" fontId="1" fillId="0" borderId="0"/>
    <xf numFmtId="0" fontId="24" fillId="0" borderId="0">
      <alignment horizontal="center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" fillId="0" borderId="1">
      <alignment vertical="center" wrapText="1"/>
    </xf>
    <xf numFmtId="49" fontId="1" fillId="0" borderId="1"/>
    <xf numFmtId="0" fontId="54" fillId="0" borderId="5">
      <alignment horizontal="center" vertical="center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49" fontId="1" fillId="0" borderId="1">
      <alignment horizontal="center"/>
    </xf>
    <xf numFmtId="0" fontId="54" fillId="0" borderId="6">
      <alignment horizontal="center" vertical="center"/>
    </xf>
    <xf numFmtId="49" fontId="4" fillId="0" borderId="7">
      <alignment horizontal="center" vertical="center" wrapText="1"/>
    </xf>
    <xf numFmtId="0" fontId="54" fillId="0" borderId="7">
      <alignment horizontal="center" vertical="center"/>
    </xf>
    <xf numFmtId="0" fontId="10" fillId="0" borderId="0">
      <alignment vertical="top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0" fontId="10" fillId="0" borderId="1"/>
    <xf numFmtId="0" fontId="10" fillId="0" borderId="0"/>
    <xf numFmtId="0" fontId="1" fillId="0" borderId="0"/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1" fillId="0" borderId="1"/>
    <xf numFmtId="0" fontId="4" fillId="0" borderId="7">
      <alignment horizontal="center" vertical="center"/>
    </xf>
    <xf numFmtId="0" fontId="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0">
      <alignment horizontal="right" vertical="center"/>
    </xf>
    <xf numFmtId="0" fontId="1" fillId="0" borderId="0">
      <alignment horizontal="right"/>
    </xf>
    <xf numFmtId="0" fontId="10" fillId="0" borderId="1">
      <alignment horizontal="center" vertical="center"/>
    </xf>
    <xf numFmtId="0" fontId="3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1" fillId="0" borderId="7">
      <alignment horizontal="center" vertical="center"/>
    </xf>
    <xf numFmtId="4" fontId="4" fillId="0" borderId="1">
      <alignment vertical="center"/>
      <protection locked="0"/>
    </xf>
    <xf numFmtId="0" fontId="53" fillId="0" borderId="0">
      <alignment vertical="top"/>
      <protection locked="0"/>
    </xf>
    <xf numFmtId="0" fontId="1" fillId="0" borderId="0">
      <alignment horizontal="center" wrapText="1"/>
    </xf>
    <xf numFmtId="0" fontId="19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20" fillId="0" borderId="1">
      <alignment horizontal="center" vertical="center" wrapText="1"/>
    </xf>
    <xf numFmtId="4" fontId="3" fillId="0" borderId="1">
      <alignment horizontal="right" vertical="center"/>
    </xf>
    <xf numFmtId="0" fontId="20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0" fillId="0" borderId="5">
      <alignment horizontal="center" vertical="center" wrapText="1"/>
    </xf>
    <xf numFmtId="4" fontId="3" fillId="0" borderId="5">
      <alignment horizontal="right" vertical="center"/>
    </xf>
    <xf numFmtId="0" fontId="20" fillId="0" borderId="0">
      <alignment wrapText="1"/>
    </xf>
    <xf numFmtId="0" fontId="1" fillId="0" borderId="0"/>
    <xf numFmtId="0" fontId="4" fillId="0" borderId="6">
      <alignment horizontal="center" vertical="center"/>
    </xf>
    <xf numFmtId="0" fontId="20" fillId="0" borderId="0"/>
    <xf numFmtId="0" fontId="4" fillId="0" borderId="7">
      <alignment horizontal="center" vertical="center"/>
    </xf>
    <xf numFmtId="0" fontId="3" fillId="0" borderId="0">
      <alignment horizontal="right" wrapText="1"/>
    </xf>
    <xf numFmtId="0" fontId="53" fillId="0" borderId="0">
      <alignment vertical="top"/>
      <protection locked="0"/>
    </xf>
    <xf numFmtId="0" fontId="20" fillId="0" borderId="0">
      <alignment horizontal="center"/>
    </xf>
    <xf numFmtId="0" fontId="1" fillId="0" borderId="0"/>
    <xf numFmtId="0" fontId="2" fillId="0" borderId="0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left" vertical="center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4" fillId="0" borderId="3">
      <alignment horizontal="center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1" fillId="0" borderId="1"/>
    <xf numFmtId="0" fontId="4" fillId="0" borderId="7">
      <alignment horizontal="center" vertical="center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1" fillId="0" borderId="7">
      <alignment horizontal="center"/>
    </xf>
    <xf numFmtId="0" fontId="53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3" fillId="0" borderId="1">
      <alignment horizontal="left" vertical="top" wrapText="1"/>
    </xf>
    <xf numFmtId="0" fontId="1" fillId="0" borderId="1"/>
    <xf numFmtId="0" fontId="1" fillId="0" borderId="5">
      <alignment horizontal="center" vertical="center" wrapText="1"/>
      <protection locked="0"/>
    </xf>
    <xf numFmtId="0" fontId="1" fillId="0" borderId="0">
      <alignment vertical="top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6">
      <alignment horizontal="left" vertical="center"/>
    </xf>
    <xf numFmtId="0" fontId="3" fillId="0" borderId="1">
      <alignment horizontal="left" vertical="center" wrapText="1"/>
      <protection locked="0"/>
    </xf>
    <xf numFmtId="0" fontId="3" fillId="0" borderId="1">
      <alignment horizontal="left" vertical="center" wrapText="1"/>
    </xf>
    <xf numFmtId="49" fontId="1" fillId="0" borderId="0"/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4" fillId="0" borderId="5">
      <alignment horizontal="center" vertical="center"/>
    </xf>
    <xf numFmtId="0" fontId="4" fillId="0" borderId="28">
      <alignment horizontal="center" vertical="center"/>
    </xf>
    <xf numFmtId="0" fontId="4" fillId="0" borderId="12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/>
    </xf>
    <xf numFmtId="0" fontId="4" fillId="0" borderId="9">
      <alignment horizontal="center" vertical="center"/>
    </xf>
    <xf numFmtId="0" fontId="4" fillId="0" borderId="11">
      <alignment horizontal="center" vertical="center"/>
    </xf>
    <xf numFmtId="0" fontId="1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3" fillId="0" borderId="1">
      <alignment horizontal="right" vertical="center" wrapText="1"/>
      <protection locked="0"/>
    </xf>
    <xf numFmtId="0" fontId="3" fillId="0" borderId="1">
      <alignment horizontal="right" vertical="center" wrapText="1"/>
    </xf>
    <xf numFmtId="0" fontId="3" fillId="0" borderId="0">
      <alignment horizontal="right" vertical="center"/>
    </xf>
    <xf numFmtId="0" fontId="3" fillId="0" borderId="0">
      <alignment horizontal="right"/>
    </xf>
    <xf numFmtId="0" fontId="53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3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3" fillId="0" borderId="0">
      <alignment vertical="top"/>
      <protection locked="0"/>
    </xf>
    <xf numFmtId="0" fontId="12" fillId="0" borderId="0">
      <alignment horizontal="right"/>
      <protection locked="0"/>
    </xf>
    <xf numFmtId="0" fontId="13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0" fontId="1" fillId="0" borderId="0"/>
    <xf numFmtId="49" fontId="12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3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3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53" fillId="0" borderId="0">
      <alignment vertical="top"/>
      <protection locked="0"/>
    </xf>
    <xf numFmtId="0" fontId="12" fillId="0" borderId="0">
      <alignment horizontal="right"/>
      <protection locked="0"/>
    </xf>
    <xf numFmtId="0" fontId="13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49" fontId="12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3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3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181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4" fillId="0" borderId="6">
      <alignment horizontal="center" vertical="center"/>
    </xf>
    <xf numFmtId="181" fontId="3" fillId="0" borderId="1">
      <alignment horizontal="right" vertical="center" wrapText="1"/>
      <protection locked="0"/>
    </xf>
    <xf numFmtId="181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53" fillId="0" borderId="0">
      <alignment vertical="top"/>
      <protection locked="0"/>
    </xf>
    <xf numFmtId="0" fontId="1" fillId="0" borderId="0"/>
    <xf numFmtId="0" fontId="7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3" fillId="0" borderId="12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4" fillId="0" borderId="11">
      <alignment horizontal="center" vertical="center"/>
    </xf>
    <xf numFmtId="0" fontId="3" fillId="0" borderId="11">
      <alignment horizontal="left" vertical="center" wrapText="1"/>
    </xf>
    <xf numFmtId="0" fontId="3" fillId="0" borderId="13">
      <alignment horizontal="left" vertical="center"/>
    </xf>
    <xf numFmtId="0" fontId="3" fillId="0" borderId="11">
      <alignment horizontal="right" vertical="center"/>
    </xf>
    <xf numFmtId="0" fontId="3" fillId="0" borderId="11">
      <alignment horizontal="right" vertical="center"/>
      <protection locked="0"/>
    </xf>
    <xf numFmtId="0" fontId="4" fillId="0" borderId="6">
      <alignment horizontal="center" vertical="center" wrapText="1"/>
    </xf>
    <xf numFmtId="0" fontId="4" fillId="0" borderId="11">
      <alignment horizontal="center" vertical="center"/>
      <protection locked="0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4" fillId="0" borderId="13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53" fillId="0" borderId="0">
      <alignment vertical="top"/>
      <protection locked="0"/>
    </xf>
    <xf numFmtId="0" fontId="1" fillId="0" borderId="0">
      <alignment wrapText="1"/>
    </xf>
    <xf numFmtId="0" fontId="7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2">
      <alignment horizontal="center" vertical="center"/>
    </xf>
    <xf numFmtId="0" fontId="1" fillId="0" borderId="0"/>
    <xf numFmtId="0" fontId="2" fillId="0" borderId="0">
      <alignment horizontal="center" vertical="center" wrapText="1"/>
    </xf>
    <xf numFmtId="0" fontId="4" fillId="0" borderId="0">
      <alignment wrapText="1"/>
    </xf>
    <xf numFmtId="0" fontId="4" fillId="0" borderId="9">
      <alignment horizontal="center" vertical="center" wrapText="1"/>
    </xf>
    <xf numFmtId="0" fontId="4" fillId="0" borderId="10">
      <alignment horizontal="center" vertical="center" wrapText="1"/>
    </xf>
    <xf numFmtId="0" fontId="4" fillId="0" borderId="11">
      <alignment horizontal="center" vertical="center" wrapText="1"/>
    </xf>
    <xf numFmtId="0" fontId="3" fillId="0" borderId="11">
      <alignment horizontal="left" vertical="center" wrapText="1"/>
    </xf>
    <xf numFmtId="0" fontId="3" fillId="0" borderId="13">
      <alignment horizontal="left" vertical="center"/>
    </xf>
    <xf numFmtId="0" fontId="3" fillId="0" borderId="11">
      <alignment horizontal="left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4" fillId="0" borderId="9">
      <alignment horizontal="center" vertical="center" wrapText="1"/>
      <protection locked="0"/>
    </xf>
    <xf numFmtId="0" fontId="4" fillId="0" borderId="10">
      <alignment horizontal="center" vertical="center" wrapText="1"/>
      <protection locked="0"/>
    </xf>
    <xf numFmtId="0" fontId="4" fillId="0" borderId="11">
      <alignment horizontal="center" vertical="center" wrapText="1"/>
      <protection locked="0"/>
    </xf>
    <xf numFmtId="0" fontId="3" fillId="0" borderId="11">
      <alignment horizontal="right" vertical="center"/>
      <protection locked="0"/>
    </xf>
    <xf numFmtId="0" fontId="3" fillId="0" borderId="11">
      <alignment horizontal="left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1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3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3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3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4" fillId="0" borderId="7">
      <alignment horizontal="center" vertical="center" wrapText="1"/>
    </xf>
    <xf numFmtId="0" fontId="53" fillId="0" borderId="0">
      <alignment vertical="top"/>
      <protection locked="0"/>
    </xf>
    <xf numFmtId="0" fontId="1" fillId="0" borderId="0"/>
    <xf numFmtId="0" fontId="55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55" fillId="0" borderId="0">
      <alignment horizontal="center" vertical="center"/>
    </xf>
    <xf numFmtId="0" fontId="4" fillId="0" borderId="0">
      <alignment wrapText="1"/>
    </xf>
    <xf numFmtId="0" fontId="4" fillId="0" borderId="5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28">
      <alignment horizontal="center" vertical="center" wrapText="1"/>
    </xf>
    <xf numFmtId="4" fontId="4" fillId="0" borderId="5">
      <alignment vertical="center"/>
    </xf>
    <xf numFmtId="4" fontId="4" fillId="0" borderId="5">
      <alignment vertical="center"/>
      <protection locked="0"/>
    </xf>
    <xf numFmtId="0" fontId="4" fillId="0" borderId="1">
      <alignment horizontal="center" vertical="center"/>
      <protection locked="0"/>
    </xf>
    <xf numFmtId="0" fontId="10" fillId="0" borderId="0">
      <alignment vertical="top"/>
    </xf>
    <xf numFmtId="0" fontId="4" fillId="0" borderId="0">
      <protection locked="0"/>
    </xf>
    <xf numFmtId="0" fontId="10" fillId="0" borderId="0"/>
    <xf numFmtId="0" fontId="4" fillId="0" borderId="5">
      <alignment horizontal="center" vertical="center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1" fillId="0" borderId="1">
      <alignment horizontal="center"/>
    </xf>
    <xf numFmtId="0" fontId="53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3" fillId="0" borderId="0">
      <alignment vertical="top"/>
      <protection locked="0"/>
    </xf>
    <xf numFmtId="0" fontId="1" fillId="0" borderId="0">
      <alignment vertical="center"/>
    </xf>
    <xf numFmtId="0" fontId="7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53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53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3" fillId="0" borderId="1">
      <alignment horizontal="right" vertical="center" wrapText="1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3" fillId="0" borderId="0">
      <alignment vertical="top"/>
      <protection locked="0"/>
    </xf>
    <xf numFmtId="0" fontId="17" fillId="0" borderId="0">
      <alignment vertical="top"/>
      <protection locked="0"/>
    </xf>
  </cellStyleXfs>
  <cellXfs count="326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645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3" applyFont="1" applyBorder="1">
      <alignment horizontal="left" vertical="center" wrapText="1"/>
      <protection locked="0"/>
    </xf>
    <xf numFmtId="0" fontId="0" fillId="0" borderId="0" xfId="0" applyFont="1" applyBorder="1" applyAlignment="1">
      <alignment vertical="center"/>
    </xf>
    <xf numFmtId="49" fontId="1" fillId="0" borderId="0" xfId="649" applyNumberFormat="1" applyFont="1" applyBorder="1"/>
    <xf numFmtId="0" fontId="2" fillId="0" borderId="0" xfId="637" applyFont="1" applyBorder="1">
      <alignment horizontal="center" vertical="center"/>
    </xf>
    <xf numFmtId="0" fontId="3" fillId="0" borderId="0" xfId="646" applyFont="1" applyBorder="1">
      <alignment horizontal="left" vertical="center"/>
    </xf>
    <xf numFmtId="0" fontId="4" fillId="0" borderId="0" xfId="654" applyFont="1" applyBorder="1"/>
    <xf numFmtId="0" fontId="4" fillId="0" borderId="2" xfId="639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640" applyFont="1" applyBorder="1">
      <alignment horizontal="center" vertical="center" wrapText="1"/>
      <protection locked="0"/>
    </xf>
    <xf numFmtId="0" fontId="4" fillId="0" borderId="3" xfId="651" applyFont="1" applyBorder="1">
      <alignment horizontal="center" vertical="center" wrapText="1"/>
    </xf>
    <xf numFmtId="0" fontId="4" fillId="0" borderId="3" xfId="625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13" applyFont="1" applyBorder="1">
      <alignment horizontal="left" vertical="center" wrapText="1"/>
    </xf>
    <xf numFmtId="0" fontId="1" fillId="0" borderId="5" xfId="615" applyFont="1" applyBorder="1">
      <alignment horizontal="center" vertical="center" wrapText="1"/>
      <protection locked="0"/>
    </xf>
    <xf numFmtId="0" fontId="3" fillId="0" borderId="6" xfId="617" applyFont="1" applyBorder="1">
      <alignment horizontal="left" vertical="center"/>
    </xf>
    <xf numFmtId="0" fontId="3" fillId="0" borderId="7" xfId="622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5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6" fillId="0" borderId="0" xfId="665" applyFont="1" applyFill="1" applyBorder="1" applyAlignment="1" applyProtection="1">
      <alignment vertical="top"/>
      <protection locked="0"/>
    </xf>
    <xf numFmtId="0" fontId="3" fillId="0" borderId="0" xfId="603" applyFont="1" applyBorder="1">
      <alignment horizontal="right" vertical="center"/>
    </xf>
    <xf numFmtId="0" fontId="7" fillId="0" borderId="0" xfId="587" applyFont="1" applyBorder="1">
      <alignment horizontal="center" vertical="center" wrapText="1"/>
    </xf>
    <xf numFmtId="0" fontId="8" fillId="0" borderId="0" xfId="0" applyFont="1" applyBorder="1"/>
    <xf numFmtId="0" fontId="4" fillId="0" borderId="5" xfId="597" applyFont="1" applyBorder="1">
      <alignment horizontal="center" vertical="center" wrapText="1"/>
    </xf>
    <xf numFmtId="0" fontId="4" fillId="0" borderId="6" xfId="600" applyFont="1" applyBorder="1">
      <alignment horizontal="center" vertical="center" wrapText="1"/>
    </xf>
    <xf numFmtId="0" fontId="4" fillId="0" borderId="7" xfId="604" applyFont="1" applyBorder="1">
      <alignment horizontal="center" vertical="center" wrapText="1"/>
    </xf>
    <xf numFmtId="0" fontId="4" fillId="0" borderId="1" xfId="591" applyFont="1" applyBorder="1">
      <alignment horizontal="center" vertical="center" wrapText="1"/>
    </xf>
    <xf numFmtId="0" fontId="9" fillId="0" borderId="8" xfId="665" applyFont="1" applyFill="1" applyBorder="1" applyAlignment="1" applyProtection="1">
      <alignment horizontal="center" vertical="center" wrapText="1"/>
    </xf>
    <xf numFmtId="0" fontId="9" fillId="0" borderId="7" xfId="665" applyFont="1" applyFill="1" applyBorder="1" applyAlignment="1" applyProtection="1">
      <alignment horizontal="center" vertical="center" wrapText="1"/>
    </xf>
    <xf numFmtId="0" fontId="9" fillId="0" borderId="1" xfId="665" applyFont="1" applyFill="1" applyBorder="1" applyAlignment="1" applyProtection="1">
      <alignment horizontal="center" vertical="center" wrapText="1"/>
    </xf>
    <xf numFmtId="182" fontId="9" fillId="0" borderId="1" xfId="665" applyNumberFormat="1" applyFont="1" applyFill="1" applyBorder="1" applyAlignment="1" applyProtection="1">
      <alignment horizontal="center" vertical="center" wrapText="1"/>
    </xf>
    <xf numFmtId="0" fontId="6" fillId="0" borderId="1" xfId="665" applyFont="1" applyFill="1" applyBorder="1" applyAlignment="1" applyProtection="1">
      <alignment horizontal="center" vertical="center" wrapText="1"/>
      <protection locked="0"/>
    </xf>
    <xf numFmtId="0" fontId="6" fillId="0" borderId="7" xfId="665" applyFont="1" applyFill="1" applyBorder="1" applyAlignment="1" applyProtection="1">
      <alignment vertical="center" wrapText="1"/>
      <protection locked="0"/>
    </xf>
    <xf numFmtId="0" fontId="9" fillId="0" borderId="8" xfId="665" applyNumberFormat="1" applyFont="1" applyFill="1" applyBorder="1" applyAlignment="1" applyProtection="1">
      <alignment horizontal="center" vertical="center" wrapText="1"/>
    </xf>
    <xf numFmtId="182" fontId="9" fillId="0" borderId="8" xfId="665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76" applyFont="1" applyBorder="1">
      <alignment horizontal="center" vertical="center"/>
      <protection locked="0"/>
    </xf>
    <xf numFmtId="0" fontId="4" fillId="0" borderId="1" xfId="579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551" applyFont="1" applyBorder="1">
      <alignment horizontal="right" vertical="center"/>
    </xf>
    <xf numFmtId="0" fontId="10" fillId="0" borderId="0" xfId="557" applyFont="1" applyBorder="1">
      <alignment vertical="top"/>
    </xf>
    <xf numFmtId="0" fontId="11" fillId="0" borderId="0" xfId="537" applyFont="1" applyBorder="1">
      <alignment horizontal="center" vertical="center" wrapText="1"/>
    </xf>
    <xf numFmtId="0" fontId="11" fillId="0" borderId="0" xfId="543" applyFont="1" applyBorder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544" applyFont="1" applyBorder="1">
      <alignment wrapText="1"/>
    </xf>
    <xf numFmtId="0" fontId="4" fillId="0" borderId="0" xfId="552" applyFont="1" applyBorder="1">
      <alignment horizontal="right" wrapText="1"/>
    </xf>
    <xf numFmtId="0" fontId="4" fillId="0" borderId="0" xfId="558" applyFont="1" applyBorder="1">
      <protection locked="0"/>
    </xf>
    <xf numFmtId="0" fontId="4" fillId="0" borderId="1" xfId="553" applyFont="1" applyBorder="1">
      <alignment horizontal="center" vertical="center" wrapText="1"/>
    </xf>
    <xf numFmtId="0" fontId="4" fillId="0" borderId="1" xfId="541" applyFont="1" applyBorder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542" applyFont="1" applyBorder="1">
      <alignment vertical="center" wrapText="1"/>
    </xf>
    <xf numFmtId="0" fontId="3" fillId="0" borderId="0" xfId="584" applyFont="1" applyBorder="1">
      <alignment horizontal="right" vertical="center"/>
      <protection locked="0"/>
    </xf>
    <xf numFmtId="0" fontId="4" fillId="0" borderId="0" xfId="562" applyFont="1" applyBorder="1">
      <alignment horizontal="right" vertical="center"/>
      <protection locked="0"/>
    </xf>
    <xf numFmtId="0" fontId="1" fillId="0" borderId="0" xfId="491" applyFont="1" applyBorder="1">
      <alignment wrapText="1"/>
    </xf>
    <xf numFmtId="0" fontId="1" fillId="0" borderId="0" xfId="508" applyFont="1" applyBorder="1">
      <protection locked="0"/>
    </xf>
    <xf numFmtId="0" fontId="2" fillId="0" borderId="0" xfId="500" applyFont="1" applyBorder="1">
      <alignment horizontal="center" vertical="center" wrapText="1"/>
    </xf>
    <xf numFmtId="0" fontId="2" fillId="0" borderId="0" xfId="582" applyFont="1" applyBorder="1">
      <alignment horizontal="center" vertical="center"/>
      <protection locked="0"/>
    </xf>
    <xf numFmtId="0" fontId="3" fillId="0" borderId="0" xfId="493" applyFont="1" applyBorder="1">
      <alignment horizontal="left" vertical="center" wrapText="1"/>
    </xf>
    <xf numFmtId="0" fontId="4" fillId="0" borderId="9" xfId="502" applyFont="1" applyBorder="1">
      <alignment horizontal="center" vertical="center" wrapText="1"/>
    </xf>
    <xf numFmtId="0" fontId="4" fillId="0" borderId="9" xfId="511" applyFont="1" applyBorder="1">
      <alignment horizontal="center" vertical="center" wrapText="1"/>
      <protection locked="0"/>
    </xf>
    <xf numFmtId="0" fontId="4" fillId="0" borderId="10" xfId="503" applyFont="1" applyBorder="1">
      <alignment horizontal="center" vertical="center" wrapText="1"/>
    </xf>
    <xf numFmtId="0" fontId="4" fillId="0" borderId="10" xfId="512" applyFont="1" applyBorder="1">
      <alignment horizontal="center" vertical="center" wrapText="1"/>
      <protection locked="0"/>
    </xf>
    <xf numFmtId="0" fontId="4" fillId="0" borderId="11" xfId="504" applyFont="1" applyBorder="1">
      <alignment horizontal="center" vertical="center" wrapText="1"/>
    </xf>
    <xf numFmtId="0" fontId="4" fillId="0" borderId="11" xfId="513" applyFont="1" applyBorder="1">
      <alignment horizontal="center" vertical="center" wrapText="1"/>
      <protection locked="0"/>
    </xf>
    <xf numFmtId="0" fontId="3" fillId="0" borderId="11" xfId="505" applyFont="1" applyBorder="1">
      <alignment horizontal="left" vertical="center" wrapText="1"/>
    </xf>
    <xf numFmtId="0" fontId="3" fillId="0" borderId="11" xfId="514" applyFont="1" applyBorder="1">
      <alignment horizontal="right" vertical="center"/>
      <protection locked="0"/>
    </xf>
    <xf numFmtId="0" fontId="3" fillId="0" borderId="12" xfId="498" applyFont="1" applyBorder="1">
      <alignment horizontal="center" vertical="center"/>
    </xf>
    <xf numFmtId="0" fontId="3" fillId="0" borderId="13" xfId="506" applyFont="1" applyBorder="1">
      <alignment horizontal="left" vertical="center"/>
    </xf>
    <xf numFmtId="0" fontId="3" fillId="0" borderId="11" xfId="507" applyFont="1" applyBorder="1">
      <alignment horizontal="left" vertical="center"/>
    </xf>
    <xf numFmtId="0" fontId="3" fillId="0" borderId="0" xfId="519" applyFont="1" applyBorder="1">
      <alignment vertical="top" wrapText="1"/>
      <protection locked="0"/>
    </xf>
    <xf numFmtId="0" fontId="2" fillId="0" borderId="0" xfId="520" applyFont="1" applyBorder="1">
      <alignment horizontal="center" vertical="center" wrapText="1"/>
      <protection locked="0"/>
    </xf>
    <xf numFmtId="0" fontId="3" fillId="0" borderId="0" xfId="524" applyFont="1" applyBorder="1">
      <alignment horizontal="right"/>
      <protection locked="0"/>
    </xf>
    <xf numFmtId="0" fontId="4" fillId="0" borderId="6" xfId="521" applyFont="1" applyBorder="1">
      <alignment horizontal="center" vertical="center" wrapText="1"/>
      <protection locked="0"/>
    </xf>
    <xf numFmtId="0" fontId="4" fillId="0" borderId="6" xfId="525" applyFont="1" applyBorder="1">
      <alignment horizontal="center" vertical="center"/>
      <protection locked="0"/>
    </xf>
    <xf numFmtId="0" fontId="4" fillId="0" borderId="13" xfId="522" applyFont="1" applyBorder="1">
      <alignment horizontal="center" vertical="center" wrapText="1"/>
    </xf>
    <xf numFmtId="0" fontId="4" fillId="0" borderId="13" xfId="526" applyFont="1" applyBorder="1">
      <alignment horizontal="center" vertical="center"/>
      <protection locked="0"/>
    </xf>
    <xf numFmtId="0" fontId="3" fillId="0" borderId="0" xfId="529" applyFont="1" applyBorder="1">
      <alignment horizontal="right" vertical="center" wrapText="1"/>
      <protection locked="0"/>
    </xf>
    <xf numFmtId="0" fontId="3" fillId="0" borderId="0" xfId="532" applyFont="1" applyBorder="1">
      <alignment horizontal="right" vertical="center" wrapText="1"/>
    </xf>
    <xf numFmtId="0" fontId="3" fillId="0" borderId="0" xfId="530" applyFont="1" applyBorder="1">
      <alignment horizontal="right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4" fillId="0" borderId="13" xfId="531" applyFont="1" applyBorder="1">
      <alignment horizontal="center" vertical="center" wrapText="1"/>
      <protection locked="0"/>
    </xf>
    <xf numFmtId="0" fontId="4" fillId="0" borderId="9" xfId="502" applyFont="1" applyFill="1" applyBorder="1" applyAlignment="1">
      <alignment horizontal="center" vertical="center" wrapText="1"/>
    </xf>
    <xf numFmtId="0" fontId="4" fillId="0" borderId="10" xfId="503" applyFont="1" applyFill="1" applyBorder="1" applyAlignment="1">
      <alignment horizontal="center" vertical="center" wrapText="1"/>
    </xf>
    <xf numFmtId="0" fontId="4" fillId="0" borderId="11" xfId="504" applyFont="1" applyFill="1" applyBorder="1" applyAlignment="1">
      <alignment horizontal="center" vertical="center" wrapText="1"/>
    </xf>
    <xf numFmtId="0" fontId="4" fillId="0" borderId="11" xfId="467" applyFont="1" applyBorder="1">
      <alignment horizontal="center" vertical="center"/>
    </xf>
    <xf numFmtId="0" fontId="4" fillId="0" borderId="11" xfId="467" applyFont="1" applyFill="1" applyBorder="1" applyAlignment="1">
      <alignment horizontal="center" vertical="center"/>
    </xf>
    <xf numFmtId="0" fontId="4" fillId="0" borderId="11" xfId="473" applyFont="1" applyBorder="1">
      <alignment horizontal="center" vertical="center"/>
      <protection locked="0"/>
    </xf>
    <xf numFmtId="0" fontId="3" fillId="0" borderId="11" xfId="505" applyFont="1" applyFill="1" applyBorder="1" applyAlignment="1">
      <alignment horizontal="center" vertical="center" wrapText="1"/>
    </xf>
    <xf numFmtId="0" fontId="3" fillId="0" borderId="11" xfId="518" applyFont="1" applyBorder="1">
      <alignment horizontal="right" vertical="center"/>
    </xf>
    <xf numFmtId="0" fontId="5" fillId="0" borderId="1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12" fillId="0" borderId="0" xfId="424" applyFont="1" applyBorder="1">
      <alignment horizontal="right"/>
      <protection locked="0"/>
    </xf>
    <xf numFmtId="49" fontId="12" fillId="0" borderId="0" xfId="433" applyNumberFormat="1" applyFont="1" applyBorder="1">
      <protection locked="0"/>
    </xf>
    <xf numFmtId="0" fontId="1" fillId="0" borderId="0" xfId="440" applyFont="1" applyBorder="1">
      <alignment horizontal="right"/>
    </xf>
    <xf numFmtId="0" fontId="3" fillId="0" borderId="0" xfId="488" applyFont="1" applyBorder="1" applyAlignment="1">
      <alignment horizontal="right" vertical="center"/>
    </xf>
    <xf numFmtId="0" fontId="13" fillId="0" borderId="0" xfId="425" applyFont="1" applyBorder="1">
      <alignment horizontal="center" vertical="center" wrapText="1"/>
      <protection locked="0"/>
    </xf>
    <xf numFmtId="0" fontId="13" fillId="0" borderId="0" xfId="438" applyFont="1" applyBorder="1">
      <alignment horizontal="center" vertical="center"/>
      <protection locked="0"/>
    </xf>
    <xf numFmtId="0" fontId="13" fillId="0" borderId="0" xfId="441" applyFont="1" applyBorder="1">
      <alignment horizontal="center" vertical="center"/>
    </xf>
    <xf numFmtId="0" fontId="3" fillId="0" borderId="0" xfId="638" applyFont="1" applyBorder="1">
      <alignment horizontal="left" vertical="center"/>
      <protection locked="0"/>
    </xf>
    <xf numFmtId="0" fontId="4" fillId="0" borderId="2" xfId="427" applyFont="1" applyBorder="1">
      <alignment horizontal="center" vertical="center"/>
      <protection locked="0"/>
    </xf>
    <xf numFmtId="0" fontId="4" fillId="0" borderId="3" xfId="428" applyFont="1" applyBorder="1">
      <alignment horizontal="center" vertical="center"/>
      <protection locked="0"/>
    </xf>
    <xf numFmtId="49" fontId="4" fillId="0" borderId="1" xfId="436" applyNumberFormat="1" applyFont="1" applyBorder="1">
      <alignment horizontal="center" vertical="center"/>
      <protection locked="0"/>
    </xf>
    <xf numFmtId="0" fontId="3" fillId="0" borderId="1" xfId="643" applyFont="1" applyBorder="1">
      <alignment horizontal="left" vertical="center" wrapText="1"/>
      <protection locked="0"/>
    </xf>
    <xf numFmtId="0" fontId="1" fillId="0" borderId="6" xfId="431" applyFont="1" applyBorder="1">
      <alignment horizontal="center" vertical="center"/>
      <protection locked="0"/>
    </xf>
    <xf numFmtId="0" fontId="1" fillId="0" borderId="7" xfId="43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49" fontId="4" fillId="0" borderId="1" xfId="434" applyNumberFormat="1" applyFont="1" applyBorder="1">
      <alignment horizontal="center" vertical="center" wrapText="1"/>
      <protection locked="0"/>
    </xf>
    <xf numFmtId="49" fontId="4" fillId="0" borderId="1" xfId="43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39" applyFont="1" applyBorder="1">
      <alignment horizontal="center" vertical="center"/>
      <protection locked="0"/>
    </xf>
    <xf numFmtId="0" fontId="7" fillId="0" borderId="0" xfId="568" applyFont="1" applyBorder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3" fillId="0" borderId="1" xfId="592" applyFont="1" applyBorder="1">
      <alignment vertical="center" wrapText="1"/>
    </xf>
    <xf numFmtId="0" fontId="3" fillId="0" borderId="1" xfId="580" applyFont="1" applyBorder="1">
      <alignment horizontal="center" vertical="center" wrapText="1"/>
    </xf>
    <xf numFmtId="0" fontId="3" fillId="0" borderId="1" xfId="583" applyFont="1" applyBorder="1">
      <alignment horizontal="center" vertical="center"/>
      <protection locked="0"/>
    </xf>
    <xf numFmtId="0" fontId="4" fillId="0" borderId="1" xfId="665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49" fontId="5" fillId="0" borderId="1" xfId="50" applyNumberFormat="1" applyFont="1" applyBorder="1" applyAlignment="1">
      <alignment horizontal="left" vertical="center" wrapText="1" indent="1"/>
    </xf>
    <xf numFmtId="0" fontId="5" fillId="0" borderId="1" xfId="50" applyNumberFormat="1" applyFont="1" applyBorder="1">
      <alignment horizontal="left" vertical="center" wrapText="1"/>
    </xf>
    <xf numFmtId="0" fontId="1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4" fillId="0" borderId="1" xfId="651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17" applyFont="1" applyBorder="1">
      <alignment horizontal="left" vertical="center"/>
    </xf>
    <xf numFmtId="0" fontId="3" fillId="0" borderId="1" xfId="622" applyFont="1" applyBorder="1">
      <alignment horizontal="left" vertical="center"/>
    </xf>
    <xf numFmtId="0" fontId="4" fillId="0" borderId="1" xfId="345" applyFont="1" applyBorder="1">
      <alignment horizontal="center" vertical="center"/>
    </xf>
    <xf numFmtId="0" fontId="4" fillId="0" borderId="1" xfId="346" applyFont="1" applyBorder="1">
      <alignment horizontal="center" vertical="center" wrapText="1"/>
      <protection locked="0"/>
    </xf>
    <xf numFmtId="0" fontId="9" fillId="0" borderId="0" xfId="665" applyFont="1" applyFill="1" applyBorder="1" applyAlignment="1" applyProtection="1"/>
    <xf numFmtId="49" fontId="9" fillId="0" borderId="0" xfId="665" applyNumberFormat="1" applyFont="1" applyFill="1" applyBorder="1" applyAlignment="1" applyProtection="1"/>
    <xf numFmtId="0" fontId="9" fillId="0" borderId="0" xfId="665" applyFont="1" applyFill="1" applyBorder="1" applyAlignment="1" applyProtection="1">
      <alignment wrapText="1"/>
    </xf>
    <xf numFmtId="0" fontId="16" fillId="0" borderId="0" xfId="665" applyFont="1" applyFill="1" applyBorder="1" applyAlignment="1" applyProtection="1">
      <alignment horizontal="center" vertical="center"/>
    </xf>
    <xf numFmtId="0" fontId="13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/>
      <protection locked="0"/>
    </xf>
    <xf numFmtId="49" fontId="4" fillId="0" borderId="8" xfId="665" applyNumberFormat="1" applyFont="1" applyFill="1" applyBorder="1" applyAlignment="1" applyProtection="1">
      <alignment horizontal="center" vertical="center" wrapText="1"/>
    </xf>
    <xf numFmtId="0" fontId="4" fillId="0" borderId="8" xfId="665" applyFont="1" applyFill="1" applyBorder="1" applyAlignment="1" applyProtection="1">
      <alignment horizontal="center" vertical="center" wrapText="1"/>
    </xf>
    <xf numFmtId="0" fontId="4" fillId="0" borderId="14" xfId="665" applyFont="1" applyFill="1" applyBorder="1" applyAlignment="1" applyProtection="1">
      <alignment horizontal="center" vertical="center" wrapText="1"/>
    </xf>
    <xf numFmtId="0" fontId="4" fillId="0" borderId="15" xfId="665" applyFont="1" applyFill="1" applyBorder="1" applyAlignment="1" applyProtection="1">
      <alignment horizontal="center" vertical="center" wrapText="1"/>
    </xf>
    <xf numFmtId="0" fontId="4" fillId="0" borderId="16" xfId="665" applyFont="1" applyFill="1" applyBorder="1" applyAlignment="1" applyProtection="1">
      <alignment horizontal="center" vertical="center" wrapText="1"/>
    </xf>
    <xf numFmtId="49" fontId="4" fillId="0" borderId="8" xfId="665" applyNumberFormat="1" applyFont="1" applyFill="1" applyBorder="1" applyAlignment="1" applyProtection="1">
      <alignment horizontal="center" vertical="center"/>
    </xf>
    <xf numFmtId="0" fontId="3" fillId="0" borderId="1" xfId="284" applyFont="1" applyBorder="1">
      <alignment horizontal="left" vertical="center"/>
    </xf>
    <xf numFmtId="0" fontId="17" fillId="0" borderId="1" xfId="284" applyFont="1" applyFill="1" applyBorder="1">
      <alignment horizontal="left" vertical="center"/>
    </xf>
    <xf numFmtId="176" fontId="17" fillId="0" borderId="1" xfId="0" applyNumberFormat="1" applyFont="1" applyFill="1" applyBorder="1" applyAlignment="1">
      <alignment horizontal="right" vertical="center"/>
    </xf>
    <xf numFmtId="49" fontId="17" fillId="0" borderId="1" xfId="50" applyNumberFormat="1" applyFont="1" applyFill="1" applyBorder="1">
      <alignment horizontal="left" vertical="center" wrapText="1"/>
    </xf>
    <xf numFmtId="49" fontId="5" fillId="0" borderId="1" xfId="50" applyNumberFormat="1" applyFont="1" applyBorder="1" applyAlignment="1">
      <alignment horizontal="left" vertical="center" wrapText="1" indent="2"/>
    </xf>
    <xf numFmtId="49" fontId="5" fillId="0" borderId="2" xfId="50" applyNumberFormat="1" applyFont="1" applyBorder="1" applyAlignment="1">
      <alignment horizontal="left" vertical="center" wrapText="1" indent="2"/>
    </xf>
    <xf numFmtId="49" fontId="5" fillId="0" borderId="2" xfId="50" applyNumberFormat="1" applyFont="1" applyBorder="1">
      <alignment horizontal="left" vertical="center" wrapText="1"/>
    </xf>
    <xf numFmtId="49" fontId="17" fillId="0" borderId="2" xfId="50" applyNumberFormat="1" applyFont="1" applyFill="1" applyBorder="1">
      <alignment horizontal="left" vertical="center" wrapText="1"/>
    </xf>
    <xf numFmtId="176" fontId="17" fillId="0" borderId="2" xfId="0" applyNumberFormat="1" applyFont="1" applyFill="1" applyBorder="1" applyAlignment="1">
      <alignment horizontal="right" vertical="center"/>
    </xf>
    <xf numFmtId="49" fontId="9" fillId="0" borderId="8" xfId="665" applyNumberFormat="1" applyFont="1" applyFill="1" applyBorder="1" applyAlignment="1" applyProtection="1">
      <alignment horizontal="center" vertical="center"/>
    </xf>
    <xf numFmtId="0" fontId="9" fillId="0" borderId="8" xfId="665" applyFont="1" applyFill="1" applyBorder="1" applyAlignment="1" applyProtection="1">
      <alignment wrapText="1"/>
    </xf>
    <xf numFmtId="0" fontId="4" fillId="0" borderId="17" xfId="665" applyFont="1" applyFill="1" applyBorder="1" applyAlignment="1" applyProtection="1">
      <alignment horizontal="center" vertical="center" wrapText="1"/>
    </xf>
    <xf numFmtId="0" fontId="4" fillId="0" borderId="18" xfId="665" applyFont="1" applyFill="1" applyBorder="1" applyAlignment="1" applyProtection="1">
      <alignment horizontal="center" vertical="center" wrapText="1"/>
    </xf>
    <xf numFmtId="0" fontId="4" fillId="0" borderId="19" xfId="665" applyFont="1" applyFill="1" applyBorder="1" applyAlignment="1" applyProtection="1">
      <alignment horizontal="center" vertical="center" wrapText="1"/>
    </xf>
    <xf numFmtId="0" fontId="18" fillId="0" borderId="14" xfId="665" applyFont="1" applyFill="1" applyBorder="1" applyAlignment="1" applyProtection="1">
      <alignment horizontal="center" vertical="center" wrapText="1"/>
    </xf>
    <xf numFmtId="0" fontId="18" fillId="0" borderId="15" xfId="665" applyFont="1" applyFill="1" applyBorder="1" applyAlignment="1" applyProtection="1">
      <alignment horizontal="center" vertical="center" wrapText="1"/>
    </xf>
    <xf numFmtId="0" fontId="18" fillId="0" borderId="16" xfId="665" applyFont="1" applyFill="1" applyBorder="1" applyAlignment="1" applyProtection="1">
      <alignment horizontal="center" vertical="center" wrapText="1"/>
    </xf>
    <xf numFmtId="176" fontId="5" fillId="0" borderId="2" xfId="0" applyNumberFormat="1" applyFont="1" applyBorder="1" applyAlignment="1">
      <alignment horizontal="right" vertical="center"/>
    </xf>
    <xf numFmtId="0" fontId="1" fillId="0" borderId="0" xfId="665" applyFont="1" applyFill="1" applyBorder="1" applyAlignment="1" applyProtection="1">
      <alignment horizontal="right" vertical="center" wrapText="1"/>
    </xf>
    <xf numFmtId="0" fontId="1" fillId="0" borderId="0" xfId="665" applyFont="1" applyFill="1" applyBorder="1" applyAlignment="1" applyProtection="1">
      <alignment horizontal="right" wrapText="1"/>
    </xf>
    <xf numFmtId="0" fontId="1" fillId="0" borderId="0" xfId="253" applyFont="1" applyBorder="1">
      <alignment horizontal="center" wrapText="1"/>
    </xf>
    <xf numFmtId="0" fontId="3" fillId="0" borderId="0" xfId="533" applyFont="1" applyBorder="1" applyAlignment="1">
      <alignment horizontal="right" vertical="center" wrapText="1"/>
    </xf>
    <xf numFmtId="0" fontId="19" fillId="0" borderId="0" xfId="254" applyFont="1" applyBorder="1">
      <alignment horizontal="center" vertical="center" wrapText="1"/>
    </xf>
    <xf numFmtId="0" fontId="20" fillId="0" borderId="1" xfId="258" applyFont="1" applyBorder="1">
      <alignment horizontal="center" vertical="center" wrapText="1"/>
    </xf>
    <xf numFmtId="0" fontId="20" fillId="0" borderId="1" xfId="266" applyFont="1" applyBorder="1">
      <alignment horizontal="center" vertical="center" wrapText="1"/>
    </xf>
    <xf numFmtId="0" fontId="0" fillId="0" borderId="0" xfId="0" applyFont="1" applyFill="1" applyBorder="1"/>
    <xf numFmtId="0" fontId="0" fillId="2" borderId="0" xfId="0" applyFont="1" applyFill="1" applyBorder="1"/>
    <xf numFmtId="0" fontId="21" fillId="0" borderId="0" xfId="0" applyFont="1" applyFill="1" applyBorder="1"/>
    <xf numFmtId="176" fontId="22" fillId="0" borderId="0" xfId="0" applyNumberFormat="1" applyFont="1" applyBorder="1" applyAlignment="1">
      <alignment horizontal="right" vertical="center"/>
    </xf>
    <xf numFmtId="0" fontId="23" fillId="0" borderId="0" xfId="216" applyFont="1" applyFill="1" applyBorder="1">
      <alignment horizontal="center" vertical="center"/>
    </xf>
    <xf numFmtId="0" fontId="24" fillId="0" borderId="0" xfId="216" applyFont="1" applyFill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25" fillId="0" borderId="1" xfId="0" applyFont="1" applyBorder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49" fontId="25" fillId="0" borderId="1" xfId="226" applyNumberFormat="1" applyFont="1" applyBorder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0" fontId="25" fillId="2" borderId="1" xfId="0" applyFont="1" applyFill="1" applyBorder="1"/>
    <xf numFmtId="176" fontId="5" fillId="2" borderId="1" xfId="0" applyNumberFormat="1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left" indent="1"/>
    </xf>
    <xf numFmtId="0" fontId="28" fillId="0" borderId="1" xfId="0" applyFont="1" applyFill="1" applyBorder="1" applyAlignment="1">
      <alignment horizontal="left" indent="1"/>
    </xf>
    <xf numFmtId="0" fontId="27" fillId="0" borderId="1" xfId="0" applyFont="1" applyFill="1" applyBorder="1"/>
    <xf numFmtId="0" fontId="28" fillId="0" borderId="1" xfId="0" applyFont="1" applyFill="1" applyBorder="1"/>
    <xf numFmtId="0" fontId="28" fillId="0" borderId="1" xfId="223" applyFont="1" applyFill="1" applyBorder="1">
      <alignment horizontal="center" vertical="center"/>
    </xf>
    <xf numFmtId="0" fontId="27" fillId="0" borderId="1" xfId="228" applyFont="1" applyFill="1" applyBorder="1">
      <alignment horizontal="center" vertical="center"/>
    </xf>
    <xf numFmtId="0" fontId="27" fillId="0" borderId="1" xfId="230" applyFont="1" applyFill="1" applyBorder="1">
      <alignment horizontal="center" vertical="center"/>
    </xf>
    <xf numFmtId="49" fontId="5" fillId="2" borderId="1" xfId="50" applyNumberFormat="1" applyFont="1" applyFill="1" applyBorder="1">
      <alignment horizontal="left" vertical="center" wrapText="1"/>
    </xf>
    <xf numFmtId="176" fontId="29" fillId="2" borderId="1" xfId="0" applyNumberFormat="1" applyFont="1" applyFill="1" applyBorder="1" applyAlignment="1">
      <alignment horizontal="right" vertical="center"/>
    </xf>
    <xf numFmtId="49" fontId="17" fillId="0" borderId="1" xfId="50" applyNumberFormat="1" applyFont="1" applyFill="1" applyBorder="1" applyAlignment="1">
      <alignment horizontal="left" vertical="center" wrapText="1" indent="1"/>
    </xf>
    <xf numFmtId="176" fontId="28" fillId="0" borderId="1" xfId="0" applyNumberFormat="1" applyFont="1" applyFill="1" applyBorder="1" applyAlignment="1">
      <alignment horizontal="right" vertical="center" indent="1"/>
    </xf>
    <xf numFmtId="176" fontId="28" fillId="0" borderId="1" xfId="0" applyNumberFormat="1" applyFont="1" applyFill="1" applyBorder="1" applyAlignment="1">
      <alignment horizontal="right" vertical="center"/>
    </xf>
    <xf numFmtId="176" fontId="28" fillId="0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1" xfId="525" applyFont="1" applyBorder="1">
      <alignment horizontal="center" vertical="center"/>
      <protection locked="0"/>
    </xf>
    <xf numFmtId="0" fontId="25" fillId="0" borderId="1" xfId="308" applyFont="1" applyBorder="1">
      <alignment horizontal="center"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1" fillId="0" borderId="0" xfId="440" applyFont="1" applyBorder="1" applyAlignment="1">
      <alignment horizontal="right" vertical="center"/>
    </xf>
    <xf numFmtId="0" fontId="25" fillId="0" borderId="1" xfId="576" applyFont="1" applyBorder="1">
      <alignment horizontal="center" vertical="center"/>
      <protection locked="0"/>
    </xf>
    <xf numFmtId="0" fontId="26" fillId="0" borderId="1" xfId="247" applyFont="1" applyBorder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" fillId="0" borderId="0" xfId="329" applyFont="1" applyBorder="1">
      <alignment vertical="top"/>
    </xf>
    <xf numFmtId="49" fontId="4" fillId="0" borderId="1" xfId="219" applyNumberFormat="1" applyFont="1" applyBorder="1">
      <alignment horizontal="center" vertical="center" wrapText="1"/>
    </xf>
    <xf numFmtId="49" fontId="4" fillId="0" borderId="1" xfId="229" applyNumberFormat="1" applyFont="1" applyBorder="1">
      <alignment horizontal="center" vertical="center" wrapText="1"/>
    </xf>
    <xf numFmtId="0" fontId="4" fillId="0" borderId="1" xfId="560" applyFont="1" applyBorder="1">
      <alignment horizontal="center" vertical="center"/>
      <protection locked="0"/>
    </xf>
    <xf numFmtId="49" fontId="4" fillId="0" borderId="1" xfId="220" applyNumberFormat="1" applyFont="1" applyBorder="1">
      <alignment horizontal="center" vertical="center"/>
    </xf>
    <xf numFmtId="0" fontId="4" fillId="0" borderId="1" xfId="436" applyNumberFormat="1" applyFont="1" applyBorder="1">
      <alignment horizontal="center" vertical="center"/>
      <protection locked="0"/>
    </xf>
    <xf numFmtId="49" fontId="5" fillId="2" borderId="1" xfId="5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/>
    </xf>
    <xf numFmtId="49" fontId="5" fillId="2" borderId="1" xfId="50" applyNumberFormat="1" applyFont="1" applyFill="1" applyBorder="1" applyAlignment="1">
      <alignment horizontal="left" vertical="center" wrapText="1" indent="1"/>
    </xf>
    <xf numFmtId="49" fontId="5" fillId="2" borderId="1" xfId="50" applyNumberFormat="1" applyFont="1" applyFill="1" applyBorder="1" applyAlignment="1">
      <alignment horizontal="left" vertical="center" wrapText="1" indent="2"/>
    </xf>
    <xf numFmtId="0" fontId="1" fillId="2" borderId="1" xfId="0" applyFont="1" applyFill="1" applyBorder="1" applyAlignment="1">
      <alignment horizontal="center" vertical="center"/>
    </xf>
    <xf numFmtId="0" fontId="1" fillId="2" borderId="1" xfId="250" applyFont="1" applyFill="1" applyBorder="1">
      <alignment horizontal="center" vertical="center"/>
    </xf>
    <xf numFmtId="0" fontId="0" fillId="0" borderId="0" xfId="0" applyFont="1" applyBorder="1" applyAlignment="1">
      <alignment horizontal="center" vertical="center"/>
    </xf>
    <xf numFmtId="49" fontId="5" fillId="0" borderId="0" xfId="50" applyNumberFormat="1" applyFont="1" applyBorder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30" fillId="0" borderId="0" xfId="174" applyFont="1" applyFill="1" applyBorder="1">
      <alignment horizontal="center" vertical="center"/>
    </xf>
    <xf numFmtId="49" fontId="5" fillId="0" borderId="0" xfId="50" applyNumberFormat="1" applyFont="1" applyFill="1" applyBorder="1">
      <alignment horizontal="left" vertical="center" wrapText="1"/>
    </xf>
    <xf numFmtId="0" fontId="31" fillId="0" borderId="0" xfId="0" applyFont="1" applyBorder="1" applyAlignment="1">
      <alignment horizontal="center" vertical="center"/>
    </xf>
    <xf numFmtId="49" fontId="32" fillId="0" borderId="1" xfId="50" applyNumberFormat="1" applyFont="1" applyBorder="1" applyAlignment="1">
      <alignment horizontal="center" vertical="center" wrapText="1"/>
    </xf>
    <xf numFmtId="0" fontId="4" fillId="0" borderId="1" xfId="427" applyFont="1" applyBorder="1">
      <alignment horizontal="center" vertical="center"/>
      <protection locked="0"/>
    </xf>
    <xf numFmtId="49" fontId="5" fillId="0" borderId="1" xfId="50" applyNumberFormat="1" applyFont="1" applyBorder="1" applyAlignment="1">
      <alignment horizontal="center" vertical="center" wrapText="1"/>
    </xf>
    <xf numFmtId="0" fontId="4" fillId="0" borderId="1" xfId="652" applyFont="1" applyBorder="1">
      <alignment horizontal="center" vertical="center" wrapText="1"/>
    </xf>
    <xf numFmtId="0" fontId="3" fillId="0" borderId="2" xfId="665" applyFont="1" applyFill="1" applyBorder="1" applyAlignment="1" applyProtection="1">
      <alignment horizontal="left" vertical="center"/>
      <protection locked="0"/>
    </xf>
    <xf numFmtId="176" fontId="5" fillId="0" borderId="5" xfId="0" applyNumberFormat="1" applyFont="1" applyBorder="1" applyAlignment="1">
      <alignment horizontal="right" vertical="center"/>
    </xf>
    <xf numFmtId="0" fontId="3" fillId="0" borderId="8" xfId="665" applyFont="1" applyFill="1" applyBorder="1" applyAlignment="1" applyProtection="1">
      <alignment horizontal="left" vertical="center"/>
      <protection locked="0"/>
    </xf>
    <xf numFmtId="0" fontId="0" fillId="0" borderId="8" xfId="0" applyFont="1" applyBorder="1"/>
    <xf numFmtId="0" fontId="0" fillId="0" borderId="0" xfId="0" applyFont="1" applyBorder="1" applyAlignment="1"/>
    <xf numFmtId="0" fontId="0" fillId="0" borderId="0" xfId="0" applyFont="1" applyFill="1" applyBorder="1" applyAlignment="1"/>
    <xf numFmtId="176" fontId="5" fillId="0" borderId="8" xfId="0" applyNumberFormat="1" applyFont="1" applyBorder="1" applyAlignment="1">
      <alignment horizontal="right" vertical="center"/>
    </xf>
    <xf numFmtId="0" fontId="3" fillId="0" borderId="1" xfId="665" applyFont="1" applyFill="1" applyBorder="1" applyAlignment="1" applyProtection="1">
      <alignment horizontal="left" vertical="center"/>
      <protection locked="0"/>
    </xf>
    <xf numFmtId="176" fontId="5" fillId="0" borderId="4" xfId="0" applyNumberFormat="1" applyFont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3" fillId="0" borderId="5" xfId="665" applyFont="1" applyFill="1" applyBorder="1" applyAlignment="1" applyProtection="1">
      <alignment horizontal="left" vertical="center"/>
      <protection locked="0"/>
    </xf>
    <xf numFmtId="49" fontId="22" fillId="0" borderId="1" xfId="50" applyNumberFormat="1" applyFont="1" applyBorder="1" applyAlignment="1">
      <alignment horizontal="center" vertical="center" wrapText="1"/>
    </xf>
    <xf numFmtId="0" fontId="3" fillId="0" borderId="0" xfId="133" applyFont="1" applyBorder="1">
      <alignment horizontal="left" vertical="center" wrapText="1"/>
      <protection locked="0"/>
    </xf>
    <xf numFmtId="0" fontId="4" fillId="0" borderId="0" xfId="538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502" applyFont="1" applyBorder="1">
      <alignment horizontal="center" vertical="center" wrapText="1"/>
    </xf>
    <xf numFmtId="0" fontId="4" fillId="0" borderId="1" xfId="349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4" fillId="0" borderId="1" xfId="153" applyFont="1" applyBorder="1">
      <alignment horizontal="center" vertical="center"/>
    </xf>
    <xf numFmtId="0" fontId="4" fillId="0" borderId="1" xfId="467" applyFont="1" applyBorder="1">
      <alignment horizontal="center" vertical="center"/>
    </xf>
    <xf numFmtId="0" fontId="4" fillId="0" borderId="1" xfId="473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  <protection locked="0"/>
    </xf>
    <xf numFmtId="3" fontId="4" fillId="0" borderId="1" xfId="150" applyNumberFormat="1" applyFont="1" applyBorder="1">
      <alignment horizontal="center" vertical="center"/>
    </xf>
    <xf numFmtId="49" fontId="5" fillId="0" borderId="1" xfId="50" applyNumberFormat="1" applyFont="1" applyFill="1" applyBorder="1">
      <alignment horizontal="left" vertical="center" wrapText="1"/>
    </xf>
    <xf numFmtId="0" fontId="1" fillId="2" borderId="1" xfId="137" applyFont="1" applyFill="1" applyBorder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511" applyFont="1" applyBorder="1">
      <alignment horizontal="center" vertical="center" wrapText="1"/>
      <protection locked="0"/>
    </xf>
    <xf numFmtId="0" fontId="4" fillId="0" borderId="2" xfId="502" applyFont="1" applyBorder="1" applyAlignment="1">
      <alignment horizontal="center" vertical="center" wrapText="1"/>
    </xf>
    <xf numFmtId="0" fontId="4" fillId="0" borderId="1" xfId="600" applyFont="1" applyBorder="1">
      <alignment horizontal="center" vertical="center" wrapText="1"/>
    </xf>
    <xf numFmtId="0" fontId="4" fillId="0" borderId="1" xfId="502" applyFont="1" applyBorder="1" applyAlignment="1">
      <alignment horizontal="center" vertical="center" wrapText="1"/>
    </xf>
    <xf numFmtId="0" fontId="4" fillId="0" borderId="1" xfId="513" applyFont="1" applyBorder="1">
      <alignment horizontal="center" vertical="center" wrapText="1"/>
      <protection locked="0"/>
    </xf>
    <xf numFmtId="3" fontId="4" fillId="0" borderId="1" xfId="158" applyNumberFormat="1" applyFont="1" applyBorder="1">
      <alignment horizontal="center" vertical="top"/>
      <protection locked="0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0" fontId="0" fillId="2" borderId="8" xfId="0" applyFont="1" applyFill="1" applyBorder="1"/>
    <xf numFmtId="176" fontId="5" fillId="2" borderId="7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/>
    </xf>
    <xf numFmtId="0" fontId="4" fillId="0" borderId="1" xfId="604" applyFont="1" applyBorder="1">
      <alignment horizontal="center" vertical="center" wrapText="1"/>
    </xf>
    <xf numFmtId="0" fontId="7" fillId="0" borderId="0" xfId="83" applyFont="1" applyBorder="1">
      <alignment horizontal="center" vertical="center"/>
      <protection locked="0"/>
    </xf>
    <xf numFmtId="0" fontId="1" fillId="0" borderId="1" xfId="85" applyFont="1" applyBorder="1">
      <alignment horizontal="center" vertical="center" wrapText="1"/>
      <protection locked="0"/>
    </xf>
    <xf numFmtId="0" fontId="1" fillId="0" borderId="1" xfId="93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 wrapText="1"/>
      <protection locked="0"/>
    </xf>
    <xf numFmtId="0" fontId="1" fillId="0" borderId="1" xfId="101" applyFont="1" applyBorder="1">
      <alignment horizontal="center" vertical="center" wrapText="1"/>
    </xf>
    <xf numFmtId="0" fontId="1" fillId="0" borderId="1" xfId="86" applyFont="1" applyBorder="1">
      <alignment horizontal="center" vertical="center" wrapText="1"/>
    </xf>
    <xf numFmtId="0" fontId="1" fillId="0" borderId="1" xfId="94" applyFont="1" applyBorder="1">
      <alignment horizontal="center" vertical="center" wrapText="1"/>
    </xf>
    <xf numFmtId="0" fontId="1" fillId="0" borderId="1" xfId="87" applyFont="1" applyBorder="1">
      <alignment horizontal="center" vertical="center"/>
    </xf>
    <xf numFmtId="0" fontId="1" fillId="0" borderId="1" xfId="95" applyFont="1" applyBorder="1">
      <alignment horizontal="center" vertical="center"/>
    </xf>
    <xf numFmtId="0" fontId="1" fillId="0" borderId="1" xfId="193" applyFont="1" applyBorder="1">
      <alignment horizontal="center" vertical="center"/>
    </xf>
    <xf numFmtId="3" fontId="1" fillId="0" borderId="1" xfId="102" applyNumberFormat="1" applyFont="1" applyBorder="1">
      <alignment horizontal="center" vertical="center"/>
    </xf>
    <xf numFmtId="3" fontId="1" fillId="0" borderId="1" xfId="103" applyNumberFormat="1" applyFont="1" applyBorder="1">
      <alignment horizontal="center" vertical="center"/>
    </xf>
    <xf numFmtId="0" fontId="3" fillId="0" borderId="1" xfId="90" applyFont="1" applyBorder="1">
      <alignment horizontal="center" vertical="center"/>
      <protection locked="0"/>
    </xf>
    <xf numFmtId="0" fontId="3" fillId="0" borderId="1" xfId="97" applyFont="1" applyBorder="1">
      <alignment horizontal="right" vertical="center"/>
      <protection locked="0"/>
    </xf>
    <xf numFmtId="0" fontId="1" fillId="0" borderId="1" xfId="431" applyFont="1" applyBorder="1">
      <alignment horizontal="center" vertical="center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08" applyFont="1" applyBorder="1">
      <alignment horizontal="center" vertical="center"/>
      <protection locked="0"/>
    </xf>
    <xf numFmtId="0" fontId="1" fillId="0" borderId="1" xfId="111" applyFont="1" applyBorder="1">
      <alignment horizontal="center" vertical="center" wrapText="1"/>
    </xf>
    <xf numFmtId="0" fontId="1" fillId="0" borderId="1" xfId="142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  <protection locked="0"/>
    </xf>
    <xf numFmtId="0" fontId="1" fillId="0" borderId="1" xfId="116" applyFont="1" applyBorder="1">
      <alignment horizontal="center" vertical="center"/>
      <protection locked="0"/>
    </xf>
    <xf numFmtId="0" fontId="3" fillId="0" borderId="0" xfId="530" applyFont="1" applyBorder="1" applyAlignment="1">
      <alignment horizontal="right" vertical="center" wrapText="1"/>
      <protection locked="0"/>
    </xf>
    <xf numFmtId="0" fontId="1" fillId="0" borderId="0" xfId="660" applyFont="1" applyBorder="1" applyAlignment="1">
      <alignment horizontal="right" vertical="center"/>
      <protection locked="0"/>
    </xf>
    <xf numFmtId="0" fontId="1" fillId="0" borderId="0" xfId="661" applyFont="1" applyBorder="1" applyAlignment="1">
      <alignment horizontal="right" vertical="center"/>
      <protection locked="0"/>
    </xf>
    <xf numFmtId="0" fontId="1" fillId="0" borderId="1" xfId="129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117" applyFont="1" applyBorder="1">
      <alignment horizontal="center" vertical="center"/>
      <protection locked="0"/>
    </xf>
    <xf numFmtId="3" fontId="1" fillId="0" borderId="1" xfId="118" applyNumberFormat="1" applyFont="1" applyBorder="1">
      <alignment horizontal="center" vertical="center"/>
    </xf>
    <xf numFmtId="3" fontId="1" fillId="0" borderId="1" xfId="120" applyNumberFormat="1" applyFont="1" applyBorder="1">
      <alignment horizontal="center" vertical="center"/>
    </xf>
    <xf numFmtId="0" fontId="2" fillId="0" borderId="0" xfId="68" applyFont="1" applyBorder="1">
      <alignment horizontal="center" vertical="top"/>
    </xf>
    <xf numFmtId="0" fontId="3" fillId="0" borderId="0" xfId="588" applyFont="1" applyBorder="1">
      <alignment horizontal="left" vertical="center"/>
    </xf>
    <xf numFmtId="0" fontId="31" fillId="0" borderId="0" xfId="175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665" applyFont="1" applyFill="1" applyBorder="1" applyAlignment="1" applyProtection="1">
      <alignment horizontal="left" vertical="center"/>
    </xf>
    <xf numFmtId="0" fontId="3" fillId="0" borderId="5" xfId="665" applyFont="1" applyFill="1" applyBorder="1" applyAlignment="1" applyProtection="1">
      <alignment horizontal="left" vertical="center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__b-1-0" xfId="57"/>
    <cellStyle name="__b-2-0" xfId="58"/>
    <cellStyle name="__b-3-0" xfId="59"/>
    <cellStyle name="__b-4-0" xfId="60"/>
    <cellStyle name="__b-5-0" xfId="61"/>
    <cellStyle name="__b-6-0" xfId="62"/>
    <cellStyle name="__b-7-0" xfId="63"/>
    <cellStyle name="__b-8-0" xfId="64"/>
    <cellStyle name="__b-9-0" xfId="65"/>
    <cellStyle name="__b-10-0" xfId="66"/>
    <cellStyle name="__b-11-0" xfId="67"/>
    <cellStyle name="__b-12-0" xfId="68"/>
    <cellStyle name="__b-13-0" xfId="69"/>
    <cellStyle name="__b-14-0" xfId="70"/>
    <cellStyle name="__b-15-0" xfId="71"/>
    <cellStyle name="__b-16-0" xfId="72"/>
    <cellStyle name="__b-17-0" xfId="73"/>
    <cellStyle name="__b-18-0" xfId="74"/>
    <cellStyle name="__b-19-0" xfId="75"/>
    <cellStyle name="__b-20-0" xfId="76"/>
    <cellStyle name="__b-21-0" xfId="77"/>
    <cellStyle name="__b-22-0" xfId="78"/>
    <cellStyle name="__b-23-0" xfId="79"/>
    <cellStyle name="__b-24-0" xfId="80"/>
    <cellStyle name="__b-25-0" xfId="81"/>
    <cellStyle name="部门收入预算表01-2 __b-1-0" xfId="82"/>
    <cellStyle name="部门收入预算表01-2 __b-2-0" xfId="83"/>
    <cellStyle name="部门收入预算表01-2 __b-3-0" xfId="84"/>
    <cellStyle name="部门收入预算表01-2 __b-4-0" xfId="85"/>
    <cellStyle name="部门收入预算表01-2 __b-5-0" xfId="86"/>
    <cellStyle name="部门收入预算表01-2 __b-6-0" xfId="87"/>
    <cellStyle name="部门收入预算表01-2 __b-7-0" xfId="88"/>
    <cellStyle name="部门收入预算表01-2 __b-8-0" xfId="89"/>
    <cellStyle name="部门收入预算表01-2 __b-9-0" xfId="90"/>
    <cellStyle name="部门收入预算表01-2 __b-10-0" xfId="91"/>
    <cellStyle name="部门收入预算表01-2 __b-11-0" xfId="92"/>
    <cellStyle name="部门收入预算表01-2 __b-12-0" xfId="93"/>
    <cellStyle name="部门收入预算表01-2 __b-13-0" xfId="94"/>
    <cellStyle name="部门收入预算表01-2 __b-14-0" xfId="95"/>
    <cellStyle name="部门收入预算表01-2 __b-15-0" xfId="96"/>
    <cellStyle name="部门收入预算表01-2 __b-16-0" xfId="97"/>
    <cellStyle name="部门收入预算表01-2 __b-17-0" xfId="98"/>
    <cellStyle name="部门收入预算表01-2 __b-18-0" xfId="99"/>
    <cellStyle name="部门收入预算表01-2 __b-19-0" xfId="100"/>
    <cellStyle name="部门收入预算表01-2 __b-20-0" xfId="101"/>
    <cellStyle name="部门收入预算表01-2 __b-21-0" xfId="102"/>
    <cellStyle name="部门收入预算表01-2 __b-22-0" xfId="103"/>
    <cellStyle name="部门收入预算表01-2 __b-23-0" xfId="104"/>
    <cellStyle name="部门收入预算表01-2 __b-24-0" xfId="105"/>
    <cellStyle name="部门收入预算表01-2 __b-25-0" xfId="106"/>
    <cellStyle name="__b-26-0" xfId="107"/>
    <cellStyle name="__b-27-0" xfId="108"/>
    <cellStyle name="__b-28-0" xfId="109"/>
    <cellStyle name="__b-29-0" xfId="110"/>
    <cellStyle name="__b-30-0" xfId="111"/>
    <cellStyle name="__b-31-0" xfId="112"/>
    <cellStyle name="__b-32-0" xfId="113"/>
    <cellStyle name="__b-33-0" xfId="114"/>
    <cellStyle name="__b-34-0" xfId="115"/>
    <cellStyle name="__b-35-0" xfId="116"/>
    <cellStyle name="__b-36-0" xfId="117"/>
    <cellStyle name="__b-37-0" xfId="118"/>
    <cellStyle name="__b-38-0" xfId="119"/>
    <cellStyle name="__b-39-0" xfId="120"/>
    <cellStyle name="__b-40-0" xfId="121"/>
    <cellStyle name="__b-41-0" xfId="122"/>
    <cellStyle name="__b-42-0" xfId="123"/>
    <cellStyle name="__b-43-0" xfId="124"/>
    <cellStyle name="__b-44-0" xfId="125"/>
    <cellStyle name="__b-45-0" xfId="126"/>
    <cellStyle name="__b-46-0" xfId="127"/>
    <cellStyle name="__b-47-0" xfId="128"/>
    <cellStyle name="__b-48-0" xfId="129"/>
    <cellStyle name="__b-49-0" xfId="130"/>
    <cellStyle name="部门支出预算表01-03 __b-1-0" xfId="131"/>
    <cellStyle name="部门支出预算表01-03 __b-2-0" xfId="132"/>
    <cellStyle name="部门支出预算表01-03 __b-3-0" xfId="133"/>
    <cellStyle name="部门支出预算表01-03 __b-4-0" xfId="134"/>
    <cellStyle name="部门支出预算表01-03 __b-5-0" xfId="135"/>
    <cellStyle name="部门支出预算表01-03 __b-6-0" xfId="136"/>
    <cellStyle name="部门支出预算表01-03 __b-7-0" xfId="137"/>
    <cellStyle name="部门支出预算表01-03 __b-8-0" xfId="138"/>
    <cellStyle name="部门支出预算表01-03 __b-9-0" xfId="139"/>
    <cellStyle name="部门支出预算表01-03 __b-10-0" xfId="140"/>
    <cellStyle name="部门支出预算表01-03 __b-11-0" xfId="141"/>
    <cellStyle name="部门支出预算表01-03 __b-12-0" xfId="142"/>
    <cellStyle name="部门支出预算表01-03 __b-13-0" xfId="143"/>
    <cellStyle name="部门支出预算表01-03 __b-14-0" xfId="144"/>
    <cellStyle name="部门支出预算表01-03 __b-15-0" xfId="145"/>
    <cellStyle name="部门支出预算表01-03 __b-16-0" xfId="146"/>
    <cellStyle name="部门支出预算表01-03 __b-17-0" xfId="147"/>
    <cellStyle name="部门支出预算表01-03 __b-18-0" xfId="148"/>
    <cellStyle name="部门支出预算表01-03 __b-19-0" xfId="149"/>
    <cellStyle name="部门支出预算表01-03 __b-20-0" xfId="150"/>
    <cellStyle name="部门支出预算表01-03 __b-21-0" xfId="151"/>
    <cellStyle name="部门支出预算表01-03 __b-22-0" xfId="152"/>
    <cellStyle name="部门支出预算表01-03 __b-23-0" xfId="153"/>
    <cellStyle name="部门支出预算表01-03 __b-24-0" xfId="154"/>
    <cellStyle name="部门支出预算表01-03 __b-25-0" xfId="155"/>
    <cellStyle name="部门支出预算表01-03 __b-26-0" xfId="156"/>
    <cellStyle name="部门支出预算表01-03 __b-27-0" xfId="157"/>
    <cellStyle name="部门支出预算表01-03 __b-28-0" xfId="158"/>
    <cellStyle name="部门支出预算表01-03 __b-29-0" xfId="159"/>
    <cellStyle name="部门支出预算表01-03 __b-30-0" xfId="160"/>
    <cellStyle name="部门支出预算表01-03 __b-31-0" xfId="161"/>
    <cellStyle name="部门支出预算表01-03 __b-32-0" xfId="162"/>
    <cellStyle name="财政拨款收支预算总表02-1 __b-1-0" xfId="163"/>
    <cellStyle name="财政拨款收支预算总表02-1 __b-2-0" xfId="164"/>
    <cellStyle name="财政拨款收支预算总表02-1 __b-3-0" xfId="165"/>
    <cellStyle name="财政拨款收支预算总表02-1 __b-4-0" xfId="166"/>
    <cellStyle name="财政拨款收支预算总表02-1 __b-5-0" xfId="167"/>
    <cellStyle name="财政拨款收支预算总表02-1 __b-6-0" xfId="168"/>
    <cellStyle name="财政拨款收支预算总表02-1 __b-7-0" xfId="169"/>
    <cellStyle name="财政拨款收支预算总表02-1 __b-8-0" xfId="170"/>
    <cellStyle name="财政拨款收支预算总表02-1 __b-9-0" xfId="171"/>
    <cellStyle name="财政拨款收支预算总表02-1 __b-10-0" xfId="172"/>
    <cellStyle name="财政拨款收支预算总表02-1 __b-11-0" xfId="173"/>
    <cellStyle name="财政拨款收支预算总表02-1 __b-12-0" xfId="174"/>
    <cellStyle name="财政拨款收支预算总表02-1 __b-13-0" xfId="175"/>
    <cellStyle name="财政拨款收支预算总表02-1 __b-14-0" xfId="176"/>
    <cellStyle name="财政拨款收支预算总表02-1 __b-15-0" xfId="177"/>
    <cellStyle name="财政拨款收支预算总表02-1 __b-16-0" xfId="178"/>
    <cellStyle name="财政拨款收支预算总表02-1 __b-17-0" xfId="179"/>
    <cellStyle name="财政拨款收支预算总表02-1 __b-18-0" xfId="180"/>
    <cellStyle name="财政拨款收支预算总表02-1 __b-19-0" xfId="181"/>
    <cellStyle name="财政拨款收支预算总表02-1 __b-20-0" xfId="182"/>
    <cellStyle name="财政拨款收支预算总表02-1 __b-21-0" xfId="183"/>
    <cellStyle name="财政拨款收支预算总表02-1 __b-22-0" xfId="184"/>
    <cellStyle name="财政拨款收支预算总表02-1 __b-23-0" xfId="185"/>
    <cellStyle name="财政拨款收支预算总表02-1 __b-24-0" xfId="186"/>
    <cellStyle name="一般公共预算支出预算表（按功能科目分类）02-2 __b-1-0" xfId="187"/>
    <cellStyle name="一般公共预算支出预算表（按功能科目分类）02-2 __b-2-0" xfId="188"/>
    <cellStyle name="一般公共预算支出预算表（按功能科目分类）02-2 __b-3-0" xfId="189"/>
    <cellStyle name="一般公共预算支出预算表（按功能科目分类）02-2 __b-4-0" xfId="190"/>
    <cellStyle name="一般公共预算支出预算表（按功能科目分类）02-2 __b-5-0" xfId="191"/>
    <cellStyle name="一般公共预算支出预算表（按功能科目分类）02-2 __b-6-0" xfId="192"/>
    <cellStyle name="一般公共预算支出预算表（按功能科目分类）02-2 __b-7-0" xfId="193"/>
    <cellStyle name="一般公共预算支出预算表（按功能科目分类）02-2 __b-8-0" xfId="194"/>
    <cellStyle name="一般公共预算支出预算表（按功能科目分类）02-2 __b-9-0" xfId="195"/>
    <cellStyle name="一般公共预算支出预算表（按功能科目分类）02-2 __b-10-0" xfId="196"/>
    <cellStyle name="一般公共预算支出预算表（按功能科目分类）02-2 __b-11-0" xfId="197"/>
    <cellStyle name="一般公共预算支出预算表（按功能科目分类）02-2 __b-12-0" xfId="198"/>
    <cellStyle name="一般公共预算支出预算表（按功能科目分类）02-2 __b-13-0" xfId="199"/>
    <cellStyle name="一般公共预算支出预算表（按功能科目分类）02-2 __b-14-0" xfId="200"/>
    <cellStyle name="一般公共预算支出预算表（按功能科目分类）02-2 __b-15-0" xfId="201"/>
    <cellStyle name="一般公共预算支出预算表（按功能科目分类）02-2 __b-16-0" xfId="202"/>
    <cellStyle name="一般公共预算支出预算表（按功能科目分类）02-2 __b-17-0" xfId="203"/>
    <cellStyle name="一般公共预算支出预算表（按功能科目分类）02-2 __b-18-0" xfId="204"/>
    <cellStyle name="一般公共预算支出预算表（按功能科目分类）02-2 __b-19-0" xfId="205"/>
    <cellStyle name="一般公共预算支出预算表（按功能科目分类）02-2 __b-20-0" xfId="206"/>
    <cellStyle name="一般公共预算支出预算表（按功能科目分类）02-2 __b-21-0" xfId="207"/>
    <cellStyle name="一般公共预算支出预算表（按功能科目分类）02-2 __b-22-0" xfId="208"/>
    <cellStyle name="一般公共预算支出预算表（按功能科目分类）02-2 __b-23-0" xfId="209"/>
    <cellStyle name="一般公共预算支出预算表（按功能科目分类）02-2 __b-24-0" xfId="210"/>
    <cellStyle name="一般公共预算支出预算表（按功能科目分类）02-2 __b-25-0" xfId="211"/>
    <cellStyle name="一般公共预算支出预算表（按功能科目分类）02-2 __b-26-0" xfId="212"/>
    <cellStyle name="一般公共预算支出预算表（按功能科目分类）02-2 __b-27-0" xfId="213"/>
    <cellStyle name="一般公共预算支出预算表（按功能科目分类）02-2 __b-28-0" xfId="214"/>
    <cellStyle name="一般公共预算支出预算表（按经济科目分类）02-3 __b-1-0" xfId="215"/>
    <cellStyle name="一般公共预算支出预算表（按经济科目分类）02-3 __b-2-0" xfId="216"/>
    <cellStyle name="一般公共预算支出预算表（按经济科目分类）02-3 __b-3-0" xfId="217"/>
    <cellStyle name="一般公共预算支出预算表（按经济科目分类）02-3 __b-4-0" xfId="218"/>
    <cellStyle name="一般公共预算支出预算表（按经济科目分类）02-3 __b-5-0" xfId="219"/>
    <cellStyle name="一般公共预算支出预算表（按经济科目分类）02-3 __b-6-0" xfId="220"/>
    <cellStyle name="一般公共预算支出预算表（按经济科目分类）02-3 __b-7-0" xfId="221"/>
    <cellStyle name="一般公共预算支出预算表（按经济科目分类）02-3 __b-8-0" xfId="222"/>
    <cellStyle name="一般公共预算支出预算表（按经济科目分类）02-3 __b-9-0" xfId="223"/>
    <cellStyle name="一般公共预算支出预算表（按经济科目分类）02-3 __b-10-0" xfId="224"/>
    <cellStyle name="一般公共预算支出预算表（按经济科目分类）02-3 __b-11-0" xfId="225"/>
    <cellStyle name="一般公共预算支出预算表（按经济科目分类）02-3 __b-12-0" xfId="226"/>
    <cellStyle name="一般公共预算支出预算表（按经济科目分类）02-3 __b-13-0" xfId="227"/>
    <cellStyle name="一般公共预算支出预算表（按经济科目分类）02-3 __b-14-0" xfId="228"/>
    <cellStyle name="一般公共预算支出预算表（按经济科目分类）02-3 __b-15-0" xfId="229"/>
    <cellStyle name="一般公共预算支出预算表（按经济科目分类）02-3 __b-16-0" xfId="230"/>
    <cellStyle name="一般公共预算支出预算表（按经济科目分类）02-3 __b-17-0" xfId="231"/>
    <cellStyle name="一般公共预算支出预算表（按经济科目分类）02-3 __b-18-0" xfId="232"/>
    <cellStyle name="一般公共预算支出预算表（按经济科目分类）02-3 __b-19-0" xfId="233"/>
    <cellStyle name="一般公共预算支出预算表（按经济科目分类）02-3 __b-20-0" xfId="234"/>
    <cellStyle name="一般公共预算支出预算表（按经济科目分类）02-3 __b-21-0" xfId="235"/>
    <cellStyle name="一般公共预算支出预算表（按经济科目分类）02-3 __b-22-0" xfId="236"/>
    <cellStyle name="一般公共预算支出预算表（按经济科目分类）02-3 __b-23-0" xfId="237"/>
    <cellStyle name="一般公共预算支出预算表（按经济科目分类）02-3 __b-24-0" xfId="238"/>
    <cellStyle name="一般公共预算支出预算表（按经济科目分类）02-3 __b-25-0" xfId="239"/>
    <cellStyle name="一般公共预算支出预算表（按经济科目分类）02-3 __b-26-0" xfId="240"/>
    <cellStyle name="一般公共预算支出预算表（按经济科目分类）02-3 __b-27-0" xfId="241"/>
    <cellStyle name="一般公共预算支出预算表（按经济科目分类）02-3 __b-28-0" xfId="242"/>
    <cellStyle name="一般公共预算支出预算表（按经济科目分类）02-3 __b-29-0" xfId="243"/>
    <cellStyle name="一般公共预算支出预算表（按经济科目分类）02-3 __b-30-0" xfId="244"/>
    <cellStyle name="一般公共预算支出预算表（按经济科目分类）02-3 __b-31-0" xfId="245"/>
    <cellStyle name="一般公共预算支出预算表（按经济科目分类）02-3 __b-32-0" xfId="246"/>
    <cellStyle name="一般公共预算支出预算表（按经济科目分类）02-3 __b-33-0" xfId="247"/>
    <cellStyle name="一般公共预算支出预算表（按经济科目分类）02-3 __b-34-0" xfId="248"/>
    <cellStyle name="一般公共预算支出预算表（按经济科目分类）02-3 __b-35-0" xfId="249"/>
    <cellStyle name="一般公共预算支出预算表（按经济科目分类）02-3 __b-36-0" xfId="250"/>
    <cellStyle name="一般公共预算支出预算表（按经济科目分类）02-3 __b-37-0" xfId="251"/>
    <cellStyle name="一般公共预算支出预算表（按经济科目分类）02-3 __b-38-0" xfId="252"/>
    <cellStyle name="一般公共预算“三公”经费支出预算表03 __b-1-0" xfId="253"/>
    <cellStyle name="一般公共预算“三公”经费支出预算表03 __b-2-0" xfId="254"/>
    <cellStyle name="一般公共预算“三公”经费支出预算表03 __b-3-0" xfId="255"/>
    <cellStyle name="一般公共预算“三公”经费支出预算表03 __b-4-0" xfId="256"/>
    <cellStyle name="一般公共预算“三公”经费支出预算表03 __b-5-0" xfId="257"/>
    <cellStyle name="一般公共预算“三公”经费支出预算表03 __b-6-0" xfId="258"/>
    <cellStyle name="一般公共预算“三公”经费支出预算表03 __b-7-0" xfId="259"/>
    <cellStyle name="一般公共预算“三公”经费支出预算表03 __b-8-0" xfId="260"/>
    <cellStyle name="一般公共预算“三公”经费支出预算表03 __b-9-0" xfId="261"/>
    <cellStyle name="一般公共预算“三公”经费支出预算表03 __b-10-0" xfId="262"/>
    <cellStyle name="一般公共预算“三公”经费支出预算表03 __b-11-0" xfId="263"/>
    <cellStyle name="一般公共预算“三公”经费支出预算表03 __b-12-0" xfId="264"/>
    <cellStyle name="一般公共预算“三公”经费支出预算表03 __b-13-0" xfId="265"/>
    <cellStyle name="一般公共预算“三公”经费支出预算表03 __b-14-0" xfId="266"/>
    <cellStyle name="一般公共预算“三公”经费支出预算表03 __b-15-0" xfId="267"/>
    <cellStyle name="一般公共预算“三公”经费支出预算表03 __b-16-0" xfId="268"/>
    <cellStyle name="一般公共预算“三公”经费支出预算表03 __b-17-0" xfId="269"/>
    <cellStyle name="一般公共预算“三公”经费支出预算表03 __b-18-0" xfId="270"/>
    <cellStyle name="一般公共预算“三公”经费支出预算表03 __b-19-0" xfId="271"/>
    <cellStyle name="一般公共预算“三公”经费支出预算表03 __b-20-0" xfId="272"/>
    <cellStyle name="一般公共预算“三公”经费支出预算表03 __b-21-0" xfId="273"/>
    <cellStyle name="一般公共预算“三公”经费支出预算表03 __b-22-0" xfId="274"/>
    <cellStyle name="一般公共预算“三公”经费支出预算表03 __b-23-0" xfId="275"/>
    <cellStyle name="基本支出预算表（人员类.运转类公用经费项目）04 __b-1-0" xfId="276"/>
    <cellStyle name="基本支出预算表（人员类.运转类公用经费项目）04 __b-2-0" xfId="277"/>
    <cellStyle name="基本支出预算表（人员类.运转类公用经费项目）04 __b-3-0" xfId="278"/>
    <cellStyle name="基本支出预算表（人员类.运转类公用经费项目）04 __b-4-0" xfId="279"/>
    <cellStyle name="基本支出预算表（人员类.运转类公用经费项目）04 __b-5-0" xfId="280"/>
    <cellStyle name="基本支出预算表（人员类.运转类公用经费项目）04 __b-6-0" xfId="281"/>
    <cellStyle name="基本支出预算表（人员类.运转类公用经费项目）04 __b-7-0" xfId="282"/>
    <cellStyle name="基本支出预算表（人员类.运转类公用经费项目）04 __b-8-0" xfId="283"/>
    <cellStyle name="基本支出预算表（人员类.运转类公用经费项目）04 __b-9-0" xfId="284"/>
    <cellStyle name="基本支出预算表（人员类.运转类公用经费项目）04 __b-10-0" xfId="285"/>
    <cellStyle name="基本支出预算表（人员类.运转类公用经费项目）04 __b-11-0" xfId="286"/>
    <cellStyle name="基本支出预算表（人员类.运转类公用经费项目）04 __b-12-0" xfId="287"/>
    <cellStyle name="基本支出预算表（人员类.运转类公用经费项目）04 __b-13-0" xfId="288"/>
    <cellStyle name="基本支出预算表（人员类.运转类公用经费项目）04 __b-14-0" xfId="289"/>
    <cellStyle name="基本支出预算表（人员类.运转类公用经费项目）04 __b-15-0" xfId="290"/>
    <cellStyle name="基本支出预算表（人员类.运转类公用经费项目）04 __b-16-0" xfId="291"/>
    <cellStyle name="基本支出预算表（人员类.运转类公用经费项目）04 __b-17-0" xfId="292"/>
    <cellStyle name="基本支出预算表（人员类.运转类公用经费项目）04 __b-18-0" xfId="293"/>
    <cellStyle name="基本支出预算表（人员类.运转类公用经费项目）04 __b-19-0" xfId="294"/>
    <cellStyle name="基本支出预算表（人员类.运转类公用经费项目）04 __b-20-0" xfId="295"/>
    <cellStyle name="基本支出预算表（人员类.运转类公用经费项目）04 __b-21-0" xfId="296"/>
    <cellStyle name="基本支出预算表（人员类.运转类公用经费项目）04 __b-22-0" xfId="297"/>
    <cellStyle name="基本支出预算表（人员类.运转类公用经费项目）04 __b-23-0" xfId="298"/>
    <cellStyle name="基本支出预算表（人员类.运转类公用经费项目）04 __b-24-0" xfId="299"/>
    <cellStyle name="基本支出预算表（人员类.运转类公用经费项目）04 __b-25-0" xfId="300"/>
    <cellStyle name="基本支出预算表（人员类.运转类公用经费项目）04 __b-26-0" xfId="301"/>
    <cellStyle name="基本支出预算表（人员类.运转类公用经费项目）04 __b-27-0" xfId="302"/>
    <cellStyle name="基本支出预算表（人员类.运转类公用经费项目）04 __b-28-0" xfId="303"/>
    <cellStyle name="基本支出预算表（人员类.运转类公用经费项目）04 __b-29-0" xfId="304"/>
    <cellStyle name="基本支出预算表（人员类.运转类公用经费项目）04 __b-30-0" xfId="305"/>
    <cellStyle name="基本支出预算表（人员类.运转类公用经费项目）04 __b-31-0" xfId="306"/>
    <cellStyle name="基本支出预算表（人员类.运转类公用经费项目）04 __b-32-0" xfId="307"/>
    <cellStyle name="基本支出预算表（人员类.运转类公用经费项目）04 __b-33-0" xfId="308"/>
    <cellStyle name="基本支出预算表（人员类.运转类公用经费项目）04 __b-34-0" xfId="309"/>
    <cellStyle name="基本支出预算表（人员类.运转类公用经费项目）04 __b-35-0" xfId="310"/>
    <cellStyle name="基本支出预算表（人员类.运转类公用经费项目）04 __b-36-0" xfId="311"/>
    <cellStyle name="基本支出预算表（人员类.运转类公用经费项目）04 __b-37-0" xfId="312"/>
    <cellStyle name="基本支出预算表（人员类.运转类公用经费项目）04 __b-38-0" xfId="313"/>
    <cellStyle name="基本支出预算表（人员类.运转类公用经费项目）04 __b-39-0" xfId="314"/>
    <cellStyle name="基本支出预算表（人员类.运转类公用经费项目）04 __b-40-0" xfId="315"/>
    <cellStyle name="基本支出预算表（人员类.运转类公用经费项目）04 __b-41-0" xfId="316"/>
    <cellStyle name="项目支出预算表（其他运转类.特定目标类项目）05-1 __b-1-0" xfId="317"/>
    <cellStyle name="项目支出预算表（其他运转类.特定目标类项目）05-1 __b-2-0" xfId="318"/>
    <cellStyle name="项目支出预算表（其他运转类.特定目标类项目）05-1 __b-3-0" xfId="319"/>
    <cellStyle name="项目支出预算表（其他运转类.特定目标类项目）05-1 __b-4-0" xfId="320"/>
    <cellStyle name="项目支出预算表（其他运转类.特定目标类项目）05-1 __b-5-0" xfId="321"/>
    <cellStyle name="项目支出预算表（其他运转类.特定目标类项目）05-1 __b-6-0" xfId="322"/>
    <cellStyle name="项目支出预算表（其他运转类.特定目标类项目）05-1 __b-7-0" xfId="323"/>
    <cellStyle name="项目支出预算表（其他运转类.特定目标类项目）05-1 __b-8-0" xfId="324"/>
    <cellStyle name="项目支出预算表（其他运转类.特定目标类项目）05-1 __b-9-0" xfId="325"/>
    <cellStyle name="项目支出预算表（其他运转类.特定目标类项目）05-1 __b-10-0" xfId="326"/>
    <cellStyle name="项目支出预算表（其他运转类.特定目标类项目）05-1 __b-11-0" xfId="327"/>
    <cellStyle name="项目支出预算表（其他运转类.特定目标类项目）05-1 __b-12-0" xfId="328"/>
    <cellStyle name="项目支出预算表（其他运转类.特定目标类项目）05-1 __b-13-0" xfId="329"/>
    <cellStyle name="项目支出预算表（其他运转类.特定目标类项目）05-1 __b-14-0" xfId="330"/>
    <cellStyle name="项目支出预算表（其他运转类.特定目标类项目）05-1 __b-15-0" xfId="331"/>
    <cellStyle name="项目支出预算表（其他运转类.特定目标类项目）05-1 __b-16-0" xfId="332"/>
    <cellStyle name="项目支出预算表（其他运转类.特定目标类项目）05-1 __b-17-0" xfId="333"/>
    <cellStyle name="项目支出预算表（其他运转类.特定目标类项目）05-1 __b-18-0" xfId="334"/>
    <cellStyle name="项目支出预算表（其他运转类.特定目标类项目）05-1 __b-19-0" xfId="335"/>
    <cellStyle name="项目支出预算表（其他运转类.特定目标类项目）05-1 __b-20-0" xfId="336"/>
    <cellStyle name="项目支出预算表（其他运转类.特定目标类项目）05-1 __b-21-0" xfId="337"/>
    <cellStyle name="项目支出预算表（其他运转类.特定目标类项目）05-1 __b-22-0" xfId="338"/>
    <cellStyle name="项目支出预算表（其他运转类.特定目标类项目）05-1 __b-23-0" xfId="339"/>
    <cellStyle name="项目支出预算表（其他运转类.特定目标类项目）05-1 __b-24-0" xfId="340"/>
    <cellStyle name="项目支出预算表（其他运转类.特定目标类项目）05-1 __b-25-0" xfId="341"/>
    <cellStyle name="项目支出预算表（其他运转类.特定目标类项目）05-1 __b-26-0" xfId="342"/>
    <cellStyle name="项目支出预算表（其他运转类.特定目标类项目）05-1 __b-27-0" xfId="343"/>
    <cellStyle name="项目支出预算表（其他运转类.特定目标类项目）05-1 __b-28-0" xfId="344"/>
    <cellStyle name="项目支出预算表（其他运转类.特定目标类项目）05-1 __b-29-0" xfId="345"/>
    <cellStyle name="项目支出预算表（其他运转类.特定目标类项目）05-1 __b-30-0" xfId="346"/>
    <cellStyle name="项目支出预算表（其他运转类.特定目标类项目）05-1 __b-31-0" xfId="347"/>
    <cellStyle name="项目支出预算表（其他运转类.特定目标类项目）05-1 __b-32-0" xfId="348"/>
    <cellStyle name="项目支出预算表（其他运转类.特定目标类项目）05-1 __b-33-0" xfId="349"/>
    <cellStyle name="项目支出预算表（其他运转类.特定目标类项目）05-1 __b-34-0" xfId="350"/>
    <cellStyle name="项目支出预算表（其他运转类.特定目标类项目）05-1 __b-35-0" xfId="351"/>
    <cellStyle name="项目支出预算表（其他运转类.特定目标类项目）05-1 __b-36-0" xfId="352"/>
    <cellStyle name="项目支出预算表（其他运转类.特定目标类项目）05-1 __b-37-0" xfId="353"/>
    <cellStyle name="项目支出预算表（其他运转类.特定目标类项目）05-1 __b-38-0" xfId="354"/>
    <cellStyle name="项目支出预算表（其他运转类.特定目标类项目）05-1 __b-39-0" xfId="355"/>
    <cellStyle name="项目支出预算表（其他运转类.特定目标类项目）05-1 __b-40-0" xfId="356"/>
    <cellStyle name="项目支出预算表（其他运转类.特定目标类项目）05-1 __b-41-0" xfId="357"/>
    <cellStyle name="项目支出预算表（其他运转类.特定目标类项目）05-1 __b-42-0" xfId="358"/>
    <cellStyle name="项目支出预算表（其他运转类.特定目标类项目）05-1 __b-43-0" xfId="359"/>
    <cellStyle name="项目支出绩效目标表（本级下达）05-2 __b-1-0" xfId="360"/>
    <cellStyle name="项目支出绩效目标表（本级下达）05-2 __b-2-0" xfId="361"/>
    <cellStyle name="项目支出绩效目标表（本级下达）05-2 __b-3-0" xfId="362"/>
    <cellStyle name="项目支出绩效目标表（本级下达）05-2 __b-4-0" xfId="363"/>
    <cellStyle name="项目支出绩效目标表（本级下达）05-2 __b-5-0" xfId="364"/>
    <cellStyle name="项目支出绩效目标表（本级下达）05-2 __b-6-0" xfId="365"/>
    <cellStyle name="项目支出绩效目标表（本级下达）05-2 __b-7-0" xfId="366"/>
    <cellStyle name="项目支出绩效目标表（本级下达）05-2 __b-8-0" xfId="367"/>
    <cellStyle name="项目支出绩效目标表（本级下达）05-2 __b-9-0" xfId="368"/>
    <cellStyle name="项目支出绩效目标表（本级下达）05-2 __b-10-0" xfId="369"/>
    <cellStyle name="项目支出绩效目标表（本级下达）05-2 __b-11-0" xfId="370"/>
    <cellStyle name="项目支出绩效目标表（本级下达）05-2 __b-12-0" xfId="371"/>
    <cellStyle name="项目支出绩效目标表（本级下达）05-2 __b-13-0" xfId="372"/>
    <cellStyle name="项目支出绩效目标表（本级下达）05-2 __b-14-0" xfId="373"/>
    <cellStyle name="项目支出绩效目标表（本级下达）05-2 __b-15-0" xfId="374"/>
    <cellStyle name="项目支出绩效目标表（本级下达）05-2 __b-16-0" xfId="375"/>
    <cellStyle name="项目支出绩效目标表（本级下达）05-2 __b-17-0" xfId="376"/>
    <cellStyle name="项目支出绩效目标表（本级下达）05-2 __b-18-0" xfId="377"/>
    <cellStyle name="项目支出绩效目标表（另文下达）05-3 __b-1-0" xfId="378"/>
    <cellStyle name="项目支出绩效目标表（另文下达）05-3 __b-2-0" xfId="379"/>
    <cellStyle name="项目支出绩效目标表（另文下达）05-3 __b-3-0" xfId="380"/>
    <cellStyle name="项目支出绩效目标表（另文下达）05-3 __b-4-0" xfId="381"/>
    <cellStyle name="项目支出绩效目标表（另文下达）05-3 __b-5-0" xfId="382"/>
    <cellStyle name="项目支出绩效目标表（另文下达）05-3 __b-6-0" xfId="383"/>
    <cellStyle name="项目支出绩效目标表（另文下达）05-3 __b-7-0" xfId="384"/>
    <cellStyle name="项目支出绩效目标表（另文下达）05-3 __b-8-0" xfId="385"/>
    <cellStyle name="项目支出绩效目标表（另文下达）05-3 __b-9-0" xfId="386"/>
    <cellStyle name="项目支出绩效目标表（另文下达）05-3 __b-10-0" xfId="387"/>
    <cellStyle name="项目支出绩效目标表（另文下达）05-3 __b-11-0" xfId="388"/>
    <cellStyle name="项目支出绩效目标表（另文下达）05-3 __b-12-0" xfId="389"/>
    <cellStyle name="项目支出绩效目标表（另文下达）05-3 __b-13-0" xfId="390"/>
    <cellStyle name="项目支出绩效目标表（另文下达）05-3 __b-14-0" xfId="391"/>
    <cellStyle name="项目支出绩效目标表（另文下达）05-3 __b-15-0" xfId="392"/>
    <cellStyle name="项目支出绩效目标表（另文下达）05-3 __b-16-0" xfId="393"/>
    <cellStyle name="政府性基金预算支出预算表06 __b-1-0" xfId="394"/>
    <cellStyle name="政府性基金预算支出预算表06 __b-2-0" xfId="395"/>
    <cellStyle name="政府性基金预算支出预算表06 __b-3-0" xfId="396"/>
    <cellStyle name="政府性基金预算支出预算表06 __b-4-0" xfId="397"/>
    <cellStyle name="政府性基金预算支出预算表06 __b-5-0" xfId="398"/>
    <cellStyle name="政府性基金预算支出预算表06 __b-6-0" xfId="399"/>
    <cellStyle name="政府性基金预算支出预算表06 __b-7-0" xfId="400"/>
    <cellStyle name="政府性基金预算支出预算表06 __b-8-0" xfId="401"/>
    <cellStyle name="政府性基金预算支出预算表06 __b-9-0" xfId="402"/>
    <cellStyle name="政府性基金预算支出预算表06 __b-10-0" xfId="403"/>
    <cellStyle name="政府性基金预算支出预算表06 __b-11-0" xfId="404"/>
    <cellStyle name="政府性基金预算支出预算表06 __b-12-0" xfId="405"/>
    <cellStyle name="政府性基金预算支出预算表06 __b-13-0" xfId="406"/>
    <cellStyle name="政府性基金预算支出预算表06 __b-14-0" xfId="407"/>
    <cellStyle name="政府性基金预算支出预算表06 __b-15-0" xfId="408"/>
    <cellStyle name="政府性基金预算支出预算表06 __b-16-0" xfId="409"/>
    <cellStyle name="政府性基金预算支出预算表06 __b-17-0" xfId="410"/>
    <cellStyle name="政府性基金预算支出预算表06 __b-18-0" xfId="411"/>
    <cellStyle name="政府性基金预算支出预算表06 __b-19-0" xfId="412"/>
    <cellStyle name="政府性基金预算支出预算表06 __b-20-0" xfId="413"/>
    <cellStyle name="政府性基金预算支出预算表06 __b-21-0" xfId="414"/>
    <cellStyle name="政府性基金预算支出预算表06 __b-22-0" xfId="415"/>
    <cellStyle name="政府性基金预算支出预算表06 __b-23-0" xfId="416"/>
    <cellStyle name="政府性基金预算支出预算表06 __b-24-0" xfId="417"/>
    <cellStyle name="政府性基金预算支出预算表06 __b-25-0" xfId="418"/>
    <cellStyle name="政府性基金预算支出预算表06 __b-26-0" xfId="419"/>
    <cellStyle name="政府性基金预算支出预算表06 __b-27-0" xfId="420"/>
    <cellStyle name="政府性基金预算支出预算表06 __b-28-0" xfId="421"/>
    <cellStyle name="政府性基金预算支出预算表06 __b-29-0" xfId="422"/>
    <cellStyle name="政府性基金预算支出预算表06 __b-30-0" xfId="423"/>
    <cellStyle name="国有资本经营预算支出表07 __b-1-0" xfId="424"/>
    <cellStyle name="国有资本经营预算支出表07 __b-2-0" xfId="425"/>
    <cellStyle name="国有资本经营预算支出表07 __b-3-0" xfId="426"/>
    <cellStyle name="国有资本经营预算支出表07 __b-4-0" xfId="427"/>
    <cellStyle name="国有资本经营预算支出表07 __b-5-0" xfId="428"/>
    <cellStyle name="国有资本经营预算支出表07 __b-6-0" xfId="429"/>
    <cellStyle name="国有资本经营预算支出表07 __b-7-0" xfId="430"/>
    <cellStyle name="国有资本经营预算支出表07 __b-8-0" xfId="431"/>
    <cellStyle name="国有资本经营预算支出表07 __b-9-0" xfId="432"/>
    <cellStyle name="国有资本经营预算支出表07 __b-10-0" xfId="433"/>
    <cellStyle name="国有资本经营预算支出表07 __b-11-0" xfId="434"/>
    <cellStyle name="国有资本经营预算支出表07 __b-12-0" xfId="435"/>
    <cellStyle name="国有资本经营预算支出表07 __b-13-0" xfId="436"/>
    <cellStyle name="国有资本经营预算支出表07 __b-14-0" xfId="437"/>
    <cellStyle name="国有资本经营预算支出表07 __b-15-0" xfId="438"/>
    <cellStyle name="国有资本经营预算支出表07 __b-16-0" xfId="439"/>
    <cellStyle name="国有资本经营预算支出表07 __b-17-0" xfId="440"/>
    <cellStyle name="国有资本经营预算支出表07 __b-18-0" xfId="441"/>
    <cellStyle name="国有资本经营预算支出表07 __b-19-0" xfId="442"/>
    <cellStyle name="国有资本经营预算支出表07 __b-20-0" xfId="443"/>
    <cellStyle name="国有资本经营预算支出表07 __b-21-0" xfId="444"/>
    <cellStyle name="国有资本经营预算支出表07 __b-22-0" xfId="445"/>
    <cellStyle name="国有资本经营预算支出表07 __b-23-0" xfId="446"/>
    <cellStyle name="国有资本经营预算支出表07 __b-24-0" xfId="447"/>
    <cellStyle name="国有资本经营预算支出表07 __b-25-0" xfId="448"/>
    <cellStyle name="国有资本经营预算支出表07 __b-26-0" xfId="449"/>
    <cellStyle name="国有资本经营预算支出表07 __b-27-0" xfId="450"/>
    <cellStyle name="国有资本经营预算支出表07 __b-28-0" xfId="451"/>
    <cellStyle name="国有资本经营预算支出表07 __b-29-0" xfId="452"/>
    <cellStyle name="部门政府采购预算表08 __b-1-0" xfId="453"/>
    <cellStyle name="部门政府采购预算表08 __b-2-0" xfId="454"/>
    <cellStyle name="部门政府采购预算表08 __b-3-0" xfId="455"/>
    <cellStyle name="部门政府采购预算表08 __b-4-0" xfId="456"/>
    <cellStyle name="部门政府采购预算表08 __b-5-0" xfId="457"/>
    <cellStyle name="部门政府采购预算表08 __b-6-0" xfId="458"/>
    <cellStyle name="部门政府采购预算表08 __b-7-0" xfId="459"/>
    <cellStyle name="部门政府采购预算表08 __b-8-0" xfId="460"/>
    <cellStyle name="部门政府采购预算表08 __b-9-0" xfId="461"/>
    <cellStyle name="部门政府采购预算表08 __b-10-0" xfId="462"/>
    <cellStyle name="部门政府采购预算表08 __b-11-0" xfId="463"/>
    <cellStyle name="部门政府采购预算表08 __b-12-0" xfId="464"/>
    <cellStyle name="部门政府采购预算表08 __b-13-0" xfId="465"/>
    <cellStyle name="部门政府采购预算表08 __b-14-0" xfId="466"/>
    <cellStyle name="部门政府采购预算表08 __b-15-0" xfId="467"/>
    <cellStyle name="部门政府采购预算表08 __b-16-0" xfId="468"/>
    <cellStyle name="部门政府采购预算表08 __b-17-0" xfId="469"/>
    <cellStyle name="部门政府采购预算表08 __b-18-0" xfId="470"/>
    <cellStyle name="部门政府采购预算表08 __b-19-0" xfId="471"/>
    <cellStyle name="部门政府采购预算表08 __b-20-0" xfId="472"/>
    <cellStyle name="部门政府采购预算表08 __b-21-0" xfId="473"/>
    <cellStyle name="部门政府采购预算表08 __b-22-0" xfId="474"/>
    <cellStyle name="部门政府采购预算表08 __b-23-0" xfId="475"/>
    <cellStyle name="部门政府采购预算表08 __b-24-0" xfId="476"/>
    <cellStyle name="部门政府采购预算表08 __b-25-0" xfId="477"/>
    <cellStyle name="部门政府采购预算表08 __b-26-0" xfId="478"/>
    <cellStyle name="部门政府采购预算表08 __b-27-0" xfId="479"/>
    <cellStyle name="部门政府采购预算表08 __b-28-0" xfId="480"/>
    <cellStyle name="部门政府采购预算表08 __b-29-0" xfId="481"/>
    <cellStyle name="部门政府采购预算表08 __b-30-0" xfId="482"/>
    <cellStyle name="部门政府采购预算表08 __b-31-0" xfId="483"/>
    <cellStyle name="部门政府采购预算表08 __b-32-0" xfId="484"/>
    <cellStyle name="部门政府采购预算表08 __b-33-0" xfId="485"/>
    <cellStyle name="部门政府采购预算表08 __b-34-0" xfId="486"/>
    <cellStyle name="部门政府采购预算表08 __b-35-0" xfId="487"/>
    <cellStyle name="部门政府采购预算表08 __b-36-0" xfId="488"/>
    <cellStyle name="部门政府采购预算表08 __b-37-0" xfId="489"/>
    <cellStyle name="部门政府采购预算表08 __b-38-0" xfId="490"/>
    <cellStyle name="政府购买服务预算表09 __b-1-0" xfId="491"/>
    <cellStyle name="政府购买服务预算表09 __b-2-0" xfId="492"/>
    <cellStyle name="政府购买服务预算表09 __b-3-0" xfId="493"/>
    <cellStyle name="政府购买服务预算表09 __b-4-0" xfId="494"/>
    <cellStyle name="政府购买服务预算表09 __b-5-0" xfId="495"/>
    <cellStyle name="政府购买服务预算表09 __b-6-0" xfId="496"/>
    <cellStyle name="政府购买服务预算表09 __b-7-0" xfId="497"/>
    <cellStyle name="政府购买服务预算表09 __b-8-0" xfId="498"/>
    <cellStyle name="政府购买服务预算表09 __b-9-0" xfId="499"/>
    <cellStyle name="政府购买服务预算表09 __b-10-0" xfId="500"/>
    <cellStyle name="政府购买服务预算表09 __b-11-0" xfId="501"/>
    <cellStyle name="政府购买服务预算表09 __b-12-0" xfId="502"/>
    <cellStyle name="政府购买服务预算表09 __b-13-0" xfId="503"/>
    <cellStyle name="政府购买服务预算表09 __b-14-0" xfId="504"/>
    <cellStyle name="政府购买服务预算表09 __b-15-0" xfId="505"/>
    <cellStyle name="政府购买服务预算表09 __b-16-0" xfId="506"/>
    <cellStyle name="政府购买服务预算表09 __b-17-0" xfId="507"/>
    <cellStyle name="政府购买服务预算表09 __b-18-0" xfId="508"/>
    <cellStyle name="政府购买服务预算表09 __b-19-0" xfId="509"/>
    <cellStyle name="政府购买服务预算表09 __b-20-0" xfId="510"/>
    <cellStyle name="政府购买服务预算表09 __b-21-0" xfId="511"/>
    <cellStyle name="政府购买服务预算表09 __b-22-0" xfId="512"/>
    <cellStyle name="政府购买服务预算表09 __b-23-0" xfId="513"/>
    <cellStyle name="政府购买服务预算表09 __b-24-0" xfId="514"/>
    <cellStyle name="政府购买服务预算表09 __b-25-0" xfId="515"/>
    <cellStyle name="政府购买服务预算表09 __b-26-0" xfId="516"/>
    <cellStyle name="政府购买服务预算表09 __b-27-0" xfId="517"/>
    <cellStyle name="政府购买服务预算表09 __b-28-0" xfId="518"/>
    <cellStyle name="政府购买服务预算表09 __b-29-0" xfId="519"/>
    <cellStyle name="政府购买服务预算表09 __b-30-0" xfId="520"/>
    <cellStyle name="政府购买服务预算表09 __b-31-0" xfId="521"/>
    <cellStyle name="政府购买服务预算表09 __b-32-0" xfId="522"/>
    <cellStyle name="政府购买服务预算表09 __b-33-0" xfId="523"/>
    <cellStyle name="政府购买服务预算表09 __b-34-0" xfId="524"/>
    <cellStyle name="政府购买服务预算表09 __b-35-0" xfId="525"/>
    <cellStyle name="政府购买服务预算表09 __b-36-0" xfId="526"/>
    <cellStyle name="政府购买服务预算表09 __b-37-0" xfId="527"/>
    <cellStyle name="政府购买服务预算表09 __b-38-0" xfId="528"/>
    <cellStyle name="政府购买服务预算表09 __b-39-0" xfId="529"/>
    <cellStyle name="政府购买服务预算表09 __b-40-0" xfId="530"/>
    <cellStyle name="政府购买服务预算表09 __b-41-0" xfId="531"/>
    <cellStyle name="政府购买服务预算表09 __b-42-0" xfId="532"/>
    <cellStyle name="政府购买服务预算表09 __b-43-0" xfId="533"/>
    <cellStyle name="政府购买服务预算表09 __b-44-0" xfId="534"/>
    <cellStyle name="政府购买服务预算表09 __b-45-0" xfId="535"/>
    <cellStyle name="市对下转移支付预算表10-1 __b-1-0" xfId="536"/>
    <cellStyle name="市对下转移支付预算表10-1 __b-2-0" xfId="537"/>
    <cellStyle name="市对下转移支付预算表10-1 __b-3-0" xfId="538"/>
    <cellStyle name="市对下转移支付预算表10-1 __b-4-0" xfId="539"/>
    <cellStyle name="市对下转移支付预算表10-1 __b-5-0" xfId="540"/>
    <cellStyle name="市对下转移支付预算表10-1 __b-6-0" xfId="541"/>
    <cellStyle name="市对下转移支付预算表10-1 __b-7-0" xfId="542"/>
    <cellStyle name="市对下转移支付预算表10-1 __b-8-0" xfId="543"/>
    <cellStyle name="市对下转移支付预算表10-1 __b-9-0" xfId="544"/>
    <cellStyle name="市对下转移支付预算表10-1 __b-10-0" xfId="545"/>
    <cellStyle name="市对下转移支付预算表10-1 __b-11-0" xfId="546"/>
    <cellStyle name="市对下转移支付预算表10-1 __b-12-0" xfId="547"/>
    <cellStyle name="市对下转移支付预算表10-1 __b-13-0" xfId="548"/>
    <cellStyle name="市对下转移支付预算表10-1 __b-14-0" xfId="549"/>
    <cellStyle name="市对下转移支付预算表10-1 __b-15-0" xfId="550"/>
    <cellStyle name="市对下转移支付预算表10-1 __b-16-0" xfId="551"/>
    <cellStyle name="市对下转移支付预算表10-1 __b-17-0" xfId="552"/>
    <cellStyle name="市对下转移支付预算表10-1 __b-18-0" xfId="553"/>
    <cellStyle name="市对下转移支付预算表10-1 __b-19-0" xfId="554"/>
    <cellStyle name="市对下转移支付预算表10-1 __b-20-0" xfId="555"/>
    <cellStyle name="市对下转移支付预算表10-1 __b-21-0" xfId="556"/>
    <cellStyle name="市对下转移支付预算表10-1 __b-22-0" xfId="557"/>
    <cellStyle name="市对下转移支付预算表10-1 __b-23-0" xfId="558"/>
    <cellStyle name="市对下转移支付预算表10-1 __b-24-0" xfId="559"/>
    <cellStyle name="市对下转移支付预算表10-1 __b-25-0" xfId="560"/>
    <cellStyle name="市对下转移支付预算表10-1 __b-26-0" xfId="561"/>
    <cellStyle name="市对下转移支付预算表10-1 __b-27-0" xfId="562"/>
    <cellStyle name="市对下转移支付预算表10-1 __b-28-0" xfId="563"/>
    <cellStyle name="市对下转移支付预算表10-1 __b-29-0" xfId="564"/>
    <cellStyle name="市对下转移支付预算表10-1 __b-30-0" xfId="565"/>
    <cellStyle name="市对下转移支付预算表10-1 __b-31-0" xfId="566"/>
    <cellStyle name="市对下转移支付绩效目标表10-2 __b-1-0" xfId="567"/>
    <cellStyle name="市对下转移支付绩效目标表10-2 __b-2-0" xfId="568"/>
    <cellStyle name="市对下转移支付绩效目标表10-2 __b-3-0" xfId="569"/>
    <cellStyle name="市对下转移支付绩效目标表10-2 __b-4-0" xfId="570"/>
    <cellStyle name="市对下转移支付绩效目标表10-2 __b-5-0" xfId="571"/>
    <cellStyle name="市对下转移支付绩效目标表10-2 __b-6-0" xfId="572"/>
    <cellStyle name="市对下转移支付绩效目标表10-2 __b-7-0" xfId="573"/>
    <cellStyle name="市对下转移支付绩效目标表10-2 __b-8-0" xfId="574"/>
    <cellStyle name="市对下转移支付绩效目标表10-2 __b-9-0" xfId="575"/>
    <cellStyle name="市对下转移支付绩效目标表10-2 __b-10-0" xfId="576"/>
    <cellStyle name="市对下转移支付绩效目标表10-2 __b-11-0" xfId="577"/>
    <cellStyle name="市对下转移支付绩效目标表10-2 __b-12-0" xfId="578"/>
    <cellStyle name="市对下转移支付绩效目标表10-2 __b-13-0" xfId="579"/>
    <cellStyle name="市对下转移支付绩效目标表10-2 __b-14-0" xfId="580"/>
    <cellStyle name="市对下转移支付绩效目标表10-2 __b-15-0" xfId="581"/>
    <cellStyle name="市对下转移支付绩效目标表10-2 __b-16-0" xfId="582"/>
    <cellStyle name="市对下转移支付绩效目标表10-2 __b-17-0" xfId="583"/>
    <cellStyle name="市对下转移支付绩效目标表10-2 __b-18-0" xfId="584"/>
    <cellStyle name="市对下转移支付绩效目标表10-2 __b-19-0" xfId="585"/>
    <cellStyle name="新增资产配置表11 __b-1-0" xfId="586"/>
    <cellStyle name="新增资产配置表11 __b-2-0" xfId="587"/>
    <cellStyle name="新增资产配置表11 __b-3-0" xfId="588"/>
    <cellStyle name="新增资产配置表11 __b-4-0" xfId="589"/>
    <cellStyle name="新增资产配置表11 __b-5-0" xfId="590"/>
    <cellStyle name="新增资产配置表11 __b-6-0" xfId="591"/>
    <cellStyle name="新增资产配置表11 __b-7-0" xfId="592"/>
    <cellStyle name="新增资产配置表11 __b-8-0" xfId="593"/>
    <cellStyle name="新增资产配置表11 __b-9-0" xfId="594"/>
    <cellStyle name="新增资产配置表11 __b-10-0" xfId="595"/>
    <cellStyle name="新增资产配置表11 __b-11-0" xfId="596"/>
    <cellStyle name="新增资产配置表11 __b-12-0" xfId="597"/>
    <cellStyle name="新增资产配置表11 __b-13-0" xfId="598"/>
    <cellStyle name="新增资产配置表11 __b-14-0" xfId="599"/>
    <cellStyle name="新增资产配置表11 __b-15-0" xfId="600"/>
    <cellStyle name="新增资产配置表11 __b-16-0" xfId="601"/>
    <cellStyle name="新增资产配置表11 __b-17-0" xfId="602"/>
    <cellStyle name="新增资产配置表11 __b-18-0" xfId="603"/>
    <cellStyle name="新增资产配置表11 __b-19-0" xfId="604"/>
    <cellStyle name="新增资产配置表11 __b-20-0" xfId="605"/>
    <cellStyle name="上级补助项目支出预算表12 __b-1-0" xfId="606"/>
    <cellStyle name="上级补助项目支出预算表12 __b-2-0" xfId="607"/>
    <cellStyle name="上级补助项目支出预算表12 __b-3-0" xfId="608"/>
    <cellStyle name="上级补助项目支出预算表12 __b-4-0" xfId="609"/>
    <cellStyle name="上级补助项目支出预算表12 __b-5-0" xfId="610"/>
    <cellStyle name="上级补助项目支出预算表12 __b-6-0" xfId="611"/>
    <cellStyle name="上级补助项目支出预算表12 __b-7-0" xfId="612"/>
    <cellStyle name="上级补助项目支出预算表12 __b-8-0" xfId="613"/>
    <cellStyle name="上级补助项目支出预算表12 __b-9-0" xfId="614"/>
    <cellStyle name="上级补助项目支出预算表12 __b-10-0" xfId="615"/>
    <cellStyle name="上级补助项目支出预算表12 __b-11-0" xfId="616"/>
    <cellStyle name="上级补助项目支出预算表12 __b-12-0" xfId="617"/>
    <cellStyle name="上级补助项目支出预算表12 __b-13-0" xfId="618"/>
    <cellStyle name="上级补助项目支出预算表12 __b-14-0" xfId="619"/>
    <cellStyle name="上级补助项目支出预算表12 __b-15-0" xfId="620"/>
    <cellStyle name="上级补助项目支出预算表12 __b-16-0" xfId="621"/>
    <cellStyle name="上级补助项目支出预算表12 __b-17-0" xfId="622"/>
    <cellStyle name="上级补助项目支出预算表12 __b-18-0" xfId="623"/>
    <cellStyle name="上级补助项目支出预算表12 __b-19-0" xfId="624"/>
    <cellStyle name="上级补助项目支出预算表12 __b-20-0" xfId="625"/>
    <cellStyle name="上级补助项目支出预算表12 __b-21-0" xfId="626"/>
    <cellStyle name="上级补助项目支出预算表12 __b-22-0" xfId="627"/>
    <cellStyle name="上级补助项目支出预算表12 __b-23-0" xfId="628"/>
    <cellStyle name="上级补助项目支出预算表12 __b-24-0" xfId="629"/>
    <cellStyle name="上级补助项目支出预算表12 __b-25-0" xfId="630"/>
    <cellStyle name="上级补助项目支出预算表12 __b-26-0" xfId="631"/>
    <cellStyle name="上级补助项目支出预算表12 __b-27-0" xfId="632"/>
    <cellStyle name="上级补助项目支出预算表12 __b-28-0" xfId="633"/>
    <cellStyle name="上级补助项目支出预算表12 __b-29-0" xfId="634"/>
    <cellStyle name="上级补助项目支出预算表12 __b-30-0" xfId="635"/>
    <cellStyle name="部门项目中期规划预算表13 __b-1-0" xfId="636"/>
    <cellStyle name="部门项目中期规划预算表13 __b-2-0" xfId="637"/>
    <cellStyle name="部门项目中期规划预算表13 __b-3-0" xfId="638"/>
    <cellStyle name="部门项目中期规划预算表13 __b-4-0" xfId="639"/>
    <cellStyle name="部门项目中期规划预算表13 __b-5-0" xfId="640"/>
    <cellStyle name="部门项目中期规划预算表13 __b-6-0" xfId="641"/>
    <cellStyle name="部门项目中期规划预算表13 __b-7-0" xfId="642"/>
    <cellStyle name="部门项目中期规划预算表13 __b-8-0" xfId="643"/>
    <cellStyle name="部门项目中期规划预算表13 __b-9-0" xfId="644"/>
    <cellStyle name="部门项目中期规划预算表13 __b-10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16-0" xfId="651"/>
    <cellStyle name="部门项目中期规划预算表13 __b-17-0" xfId="652"/>
    <cellStyle name="部门项目中期规划预算表13 __b-18-0" xfId="653"/>
    <cellStyle name="部门项目中期规划预算表13 __b-19-0" xfId="654"/>
    <cellStyle name="部门项目中期规划预算表13 __b-20-0" xfId="655"/>
    <cellStyle name="部门项目中期规划预算表13 __b-21-0" xfId="656"/>
    <cellStyle name="部门项目中期规划预算表13 __b-22-0" xfId="657"/>
    <cellStyle name="部门项目中期规划预算表13 __b-23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Right="0"/>
    <pageSetUpPr fitToPage="1"/>
  </sheetPr>
  <dimension ref="A1:D32"/>
  <sheetViews>
    <sheetView showZeros="0" workbookViewId="0">
      <selection activeCell="C26" sqref="C26"/>
    </sheetView>
  </sheetViews>
  <sheetFormatPr defaultColWidth="8" defaultRowHeight="14.25" customHeight="1" outlineLevelCol="3"/>
  <cols>
    <col min="1" max="1" width="39.575" customWidth="1"/>
    <col min="2" max="2" width="24.8833333333333" customWidth="1"/>
    <col min="3" max="3" width="32.6333333333333" customWidth="1"/>
    <col min="4" max="4" width="42.7166666666667" customWidth="1"/>
  </cols>
  <sheetData>
    <row r="1" ht="26" customHeight="1" spans="4:4">
      <c r="D1" s="116" t="s">
        <v>0</v>
      </c>
    </row>
    <row r="2" ht="36" customHeight="1" spans="1:4">
      <c r="A2" s="133" t="s">
        <v>1</v>
      </c>
      <c r="B2" s="316"/>
      <c r="C2" s="316"/>
      <c r="D2" s="316"/>
    </row>
    <row r="3" ht="21" customHeight="1" spans="1:4">
      <c r="A3" s="317" t="s">
        <v>2</v>
      </c>
      <c r="B3" s="318"/>
      <c r="C3" s="318"/>
      <c r="D3" s="116" t="s">
        <v>3</v>
      </c>
    </row>
    <row r="4" ht="19.5" customHeight="1" spans="1:4">
      <c r="A4" s="319" t="s">
        <v>4</v>
      </c>
      <c r="B4" s="320"/>
      <c r="C4" s="319" t="s">
        <v>5</v>
      </c>
      <c r="D4" s="320"/>
    </row>
    <row r="5" ht="19.5" customHeight="1" spans="1:4">
      <c r="A5" s="321" t="s">
        <v>6</v>
      </c>
      <c r="B5" s="321" t="s">
        <v>7</v>
      </c>
      <c r="C5" s="321" t="s">
        <v>8</v>
      </c>
      <c r="D5" s="321" t="s">
        <v>7</v>
      </c>
    </row>
    <row r="6" ht="19.5" customHeight="1" spans="1:4">
      <c r="A6" s="322"/>
      <c r="B6" s="322"/>
      <c r="C6" s="322"/>
      <c r="D6" s="322"/>
    </row>
    <row r="7" ht="20.25" customHeight="1" spans="1:4">
      <c r="A7" s="12" t="s">
        <v>9</v>
      </c>
      <c r="B7" s="14">
        <v>1613.7</v>
      </c>
      <c r="C7" s="323" t="s">
        <v>10</v>
      </c>
      <c r="D7" s="14">
        <v>1388.54</v>
      </c>
    </row>
    <row r="8" ht="20.25" customHeight="1" spans="1:4">
      <c r="A8" s="12" t="s">
        <v>11</v>
      </c>
      <c r="B8" s="14"/>
      <c r="C8" s="324" t="s">
        <v>12</v>
      </c>
      <c r="D8" s="14">
        <v>0</v>
      </c>
    </row>
    <row r="9" ht="20.25" customHeight="1" spans="1:4">
      <c r="A9" s="12" t="s">
        <v>13</v>
      </c>
      <c r="B9" s="14"/>
      <c r="C9" s="324" t="s">
        <v>14</v>
      </c>
      <c r="D9" s="14">
        <v>0</v>
      </c>
    </row>
    <row r="10" ht="20.25" customHeight="1" spans="1:4">
      <c r="A10" s="12" t="s">
        <v>15</v>
      </c>
      <c r="B10" s="14"/>
      <c r="C10" s="324" t="s">
        <v>16</v>
      </c>
      <c r="D10" s="14">
        <v>0</v>
      </c>
    </row>
    <row r="11" ht="20.25" customHeight="1" spans="1:4">
      <c r="A11" s="12" t="s">
        <v>17</v>
      </c>
      <c r="B11" s="14"/>
      <c r="C11" s="324" t="s">
        <v>18</v>
      </c>
      <c r="D11" s="14">
        <v>0</v>
      </c>
    </row>
    <row r="12" ht="20.25" customHeight="1" spans="1:4">
      <c r="A12" s="12" t="s">
        <v>19</v>
      </c>
      <c r="B12" s="14"/>
      <c r="C12" s="324" t="s">
        <v>20</v>
      </c>
      <c r="D12" s="14">
        <v>0</v>
      </c>
    </row>
    <row r="13" ht="20.25" customHeight="1" spans="1:4">
      <c r="A13" s="12" t="s">
        <v>21</v>
      </c>
      <c r="B13" s="14"/>
      <c r="C13" s="324" t="s">
        <v>22</v>
      </c>
      <c r="D13" s="14">
        <v>0</v>
      </c>
    </row>
    <row r="14" ht="20.25" customHeight="1" spans="1:4">
      <c r="A14" s="12" t="s">
        <v>23</v>
      </c>
      <c r="B14" s="14"/>
      <c r="C14" s="324" t="s">
        <v>24</v>
      </c>
      <c r="D14" s="14">
        <v>92.59</v>
      </c>
    </row>
    <row r="15" ht="20.25" customHeight="1" spans="1:4">
      <c r="A15" s="12" t="s">
        <v>25</v>
      </c>
      <c r="B15" s="14"/>
      <c r="C15" s="324" t="s">
        <v>26</v>
      </c>
      <c r="D15" s="257">
        <v>56.82</v>
      </c>
    </row>
    <row r="16" ht="20.25" customHeight="1" spans="1:4">
      <c r="A16" s="12" t="s">
        <v>27</v>
      </c>
      <c r="B16" s="14"/>
      <c r="C16" s="325" t="s">
        <v>28</v>
      </c>
      <c r="D16" s="251"/>
    </row>
    <row r="17" ht="20.25" customHeight="1" spans="1:4">
      <c r="A17" s="12"/>
      <c r="B17" s="14"/>
      <c r="C17" s="324" t="s">
        <v>29</v>
      </c>
      <c r="D17" s="256">
        <v>0</v>
      </c>
    </row>
    <row r="18" ht="20.25" customHeight="1" spans="1:4">
      <c r="A18" s="12"/>
      <c r="B18" s="12"/>
      <c r="C18" s="324" t="s">
        <v>30</v>
      </c>
      <c r="D18" s="14">
        <v>0</v>
      </c>
    </row>
    <row r="19" ht="20.25" customHeight="1" spans="1:4">
      <c r="A19" s="12"/>
      <c r="B19" s="12"/>
      <c r="C19" s="324" t="s">
        <v>31</v>
      </c>
      <c r="D19" s="14">
        <v>0</v>
      </c>
    </row>
    <row r="20" ht="20.25" customHeight="1" spans="1:4">
      <c r="A20" s="12"/>
      <c r="B20" s="12"/>
      <c r="C20" s="324" t="s">
        <v>32</v>
      </c>
      <c r="D20" s="14">
        <v>0</v>
      </c>
    </row>
    <row r="21" ht="20.25" customHeight="1" spans="1:4">
      <c r="A21" s="12"/>
      <c r="B21" s="12"/>
      <c r="C21" s="324" t="s">
        <v>33</v>
      </c>
      <c r="D21" s="14">
        <v>0</v>
      </c>
    </row>
    <row r="22" ht="20.25" customHeight="1" spans="1:4">
      <c r="A22" s="12"/>
      <c r="B22" s="12"/>
      <c r="C22" s="324" t="s">
        <v>34</v>
      </c>
      <c r="D22" s="14">
        <v>0</v>
      </c>
    </row>
    <row r="23" ht="20.25" customHeight="1" spans="1:4">
      <c r="A23" s="12"/>
      <c r="B23" s="12"/>
      <c r="C23" s="324" t="s">
        <v>35</v>
      </c>
      <c r="D23" s="14">
        <v>0</v>
      </c>
    </row>
    <row r="24" ht="20.25" customHeight="1" spans="1:4">
      <c r="A24" s="12"/>
      <c r="B24" s="12"/>
      <c r="C24" s="324" t="s">
        <v>36</v>
      </c>
      <c r="D24" s="14">
        <v>0</v>
      </c>
    </row>
    <row r="25" ht="20.25" customHeight="1" spans="1:4">
      <c r="A25" s="12"/>
      <c r="B25" s="12"/>
      <c r="C25" s="324" t="s">
        <v>37</v>
      </c>
      <c r="D25" s="182">
        <v>75.75</v>
      </c>
    </row>
    <row r="26" ht="20.25" customHeight="1" spans="1:4">
      <c r="A26" s="12"/>
      <c r="B26" s="12"/>
      <c r="C26" s="325" t="s">
        <v>38</v>
      </c>
      <c r="D26" s="251"/>
    </row>
    <row r="27" ht="20.25" customHeight="1" spans="1:4">
      <c r="A27" s="12"/>
      <c r="B27" s="12"/>
      <c r="C27" s="324" t="s">
        <v>39</v>
      </c>
      <c r="D27" s="256"/>
    </row>
    <row r="28" ht="20.25" customHeight="1" spans="1:4">
      <c r="A28" s="12"/>
      <c r="B28" s="12"/>
      <c r="C28" s="324" t="s">
        <v>40</v>
      </c>
      <c r="D28" s="14"/>
    </row>
    <row r="29" ht="20.25" customHeight="1" spans="1:4">
      <c r="A29" s="12"/>
      <c r="B29" s="12"/>
      <c r="C29" s="324" t="s">
        <v>41</v>
      </c>
      <c r="D29" s="14"/>
    </row>
    <row r="30" ht="20.25" customHeight="1" spans="1:4">
      <c r="A30" s="259" t="s">
        <v>42</v>
      </c>
      <c r="B30" s="14">
        <f>SUM(B7:B29)</f>
        <v>1613.7</v>
      </c>
      <c r="C30" s="259" t="s">
        <v>43</v>
      </c>
      <c r="D30" s="14">
        <f>SUM(D7:D29)</f>
        <v>1613.7</v>
      </c>
    </row>
    <row r="31" ht="20.25" customHeight="1" spans="1:4">
      <c r="A31" s="12" t="s">
        <v>44</v>
      </c>
      <c r="B31" s="14"/>
      <c r="C31" s="12" t="s">
        <v>45</v>
      </c>
      <c r="D31" s="14">
        <v>0</v>
      </c>
    </row>
    <row r="32" ht="20.25" customHeight="1" spans="1:4">
      <c r="A32" s="259" t="s">
        <v>46</v>
      </c>
      <c r="B32" s="14">
        <f>SUM(B30:B31)</f>
        <v>1613.7</v>
      </c>
      <c r="C32" s="259" t="s">
        <v>47</v>
      </c>
      <c r="D32" s="14">
        <f>SUM(D30:D31)</f>
        <v>1613.7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outlinePr summaryRight="0"/>
    <pageSetUpPr fitToPage="1"/>
  </sheetPr>
  <dimension ref="A1:J26"/>
  <sheetViews>
    <sheetView showZeros="0" workbookViewId="0">
      <selection activeCell="C24" sqref="$A24:$XFD26"/>
    </sheetView>
  </sheetViews>
  <sheetFormatPr defaultColWidth="9.14166666666667" defaultRowHeight="12" customHeight="1"/>
  <cols>
    <col min="1" max="1" width="29" customWidth="1"/>
    <col min="2" max="2" width="23.85" customWidth="1"/>
    <col min="3" max="3" width="20.575" customWidth="1"/>
    <col min="4" max="4" width="20.1416666666667" customWidth="1"/>
    <col min="5" max="5" width="19.85" customWidth="1"/>
    <col min="6" max="6" width="9.85" customWidth="1"/>
    <col min="7" max="7" width="19" customWidth="1"/>
    <col min="8" max="8" width="12.575" customWidth="1"/>
    <col min="9" max="9" width="12.275" customWidth="1"/>
    <col min="10" max="10" width="24.5" customWidth="1"/>
  </cols>
  <sheetData>
    <row r="1" ht="24" customHeight="1" spans="10:10">
      <c r="J1" s="60" t="s">
        <v>381</v>
      </c>
    </row>
    <row r="2" ht="28.5" customHeight="1" spans="1:10">
      <c r="A2" s="56" t="s">
        <v>382</v>
      </c>
      <c r="B2" s="3"/>
      <c r="C2" s="3"/>
      <c r="D2" s="3"/>
      <c r="E2" s="3"/>
      <c r="F2" s="57"/>
      <c r="G2" s="3"/>
      <c r="H2" s="57"/>
      <c r="I2" s="57"/>
      <c r="J2" s="3"/>
    </row>
    <row r="3" ht="25" customHeight="1" spans="1:1">
      <c r="A3" s="18" t="s">
        <v>2</v>
      </c>
    </row>
    <row r="4" ht="44.25" customHeight="1" spans="1:10">
      <c r="A4" s="140" t="s">
        <v>277</v>
      </c>
      <c r="B4" s="47" t="s">
        <v>383</v>
      </c>
      <c r="C4" s="47" t="s">
        <v>384</v>
      </c>
      <c r="D4" s="47" t="s">
        <v>385</v>
      </c>
      <c r="E4" s="47" t="s">
        <v>386</v>
      </c>
      <c r="F4" s="58" t="s">
        <v>387</v>
      </c>
      <c r="G4" s="47" t="s">
        <v>388</v>
      </c>
      <c r="H4" s="58" t="s">
        <v>389</v>
      </c>
      <c r="I4" s="58" t="s">
        <v>390</v>
      </c>
      <c r="J4" s="47" t="s">
        <v>391</v>
      </c>
    </row>
    <row r="5" ht="18.75" customHeight="1" spans="1:10">
      <c r="A5" s="141">
        <v>1</v>
      </c>
      <c r="B5" s="141">
        <v>2</v>
      </c>
      <c r="C5" s="141">
        <v>3</v>
      </c>
      <c r="D5" s="141">
        <v>4</v>
      </c>
      <c r="E5" s="141">
        <v>5</v>
      </c>
      <c r="F5" s="142">
        <v>6</v>
      </c>
      <c r="G5" s="141">
        <v>7</v>
      </c>
      <c r="H5" s="142">
        <v>8</v>
      </c>
      <c r="I5" s="142">
        <v>9</v>
      </c>
      <c r="J5" s="141">
        <v>10</v>
      </c>
    </row>
    <row r="6" ht="21.75" customHeight="1" spans="1:10">
      <c r="A6" s="12" t="s">
        <v>67</v>
      </c>
      <c r="B6" s="13"/>
      <c r="C6" s="13"/>
      <c r="D6" s="13"/>
      <c r="E6" s="13"/>
      <c r="F6" s="13"/>
      <c r="G6" s="13"/>
      <c r="H6" s="13"/>
      <c r="I6" s="13"/>
      <c r="J6" s="13"/>
    </row>
    <row r="7" ht="19.5" customHeight="1" spans="1:10">
      <c r="A7" s="143" t="s">
        <v>67</v>
      </c>
      <c r="B7" s="12"/>
      <c r="C7" s="12"/>
      <c r="D7" s="12"/>
      <c r="E7" s="12"/>
      <c r="F7" s="12"/>
      <c r="G7" s="12"/>
      <c r="H7" s="12"/>
      <c r="I7" s="12"/>
      <c r="J7" s="12"/>
    </row>
    <row r="8" ht="19.5" customHeight="1" spans="1:10">
      <c r="A8" s="12" t="s">
        <v>367</v>
      </c>
      <c r="B8" s="12" t="s">
        <v>392</v>
      </c>
      <c r="C8" s="12" t="s">
        <v>393</v>
      </c>
      <c r="D8" s="12" t="s">
        <v>394</v>
      </c>
      <c r="E8" s="12" t="s">
        <v>395</v>
      </c>
      <c r="F8" s="12" t="s">
        <v>396</v>
      </c>
      <c r="G8" s="144">
        <v>900</v>
      </c>
      <c r="H8" s="12" t="s">
        <v>397</v>
      </c>
      <c r="I8" s="12" t="s">
        <v>398</v>
      </c>
      <c r="J8" s="12" t="s">
        <v>399</v>
      </c>
    </row>
    <row r="9" ht="19.5" customHeight="1" spans="1:10">
      <c r="A9" s="12" t="s">
        <v>367</v>
      </c>
      <c r="B9" s="12" t="s">
        <v>392</v>
      </c>
      <c r="C9" s="12" t="s">
        <v>393</v>
      </c>
      <c r="D9" s="12" t="s">
        <v>394</v>
      </c>
      <c r="E9" s="12" t="s">
        <v>400</v>
      </c>
      <c r="F9" s="12" t="s">
        <v>396</v>
      </c>
      <c r="G9" s="144">
        <v>400</v>
      </c>
      <c r="H9" s="12" t="s">
        <v>401</v>
      </c>
      <c r="I9" s="12" t="s">
        <v>398</v>
      </c>
      <c r="J9" s="12" t="s">
        <v>402</v>
      </c>
    </row>
    <row r="10" ht="19.5" customHeight="1" spans="1:10">
      <c r="A10" s="12" t="s">
        <v>367</v>
      </c>
      <c r="B10" s="12" t="s">
        <v>392</v>
      </c>
      <c r="C10" s="12" t="s">
        <v>393</v>
      </c>
      <c r="D10" s="12" t="s">
        <v>403</v>
      </c>
      <c r="E10" s="12" t="s">
        <v>404</v>
      </c>
      <c r="F10" s="12" t="s">
        <v>396</v>
      </c>
      <c r="G10" s="144">
        <v>4</v>
      </c>
      <c r="H10" s="12" t="s">
        <v>405</v>
      </c>
      <c r="I10" s="12" t="s">
        <v>398</v>
      </c>
      <c r="J10" s="12" t="s">
        <v>406</v>
      </c>
    </row>
    <row r="11" ht="19.5" customHeight="1" spans="1:10">
      <c r="A11" s="12" t="s">
        <v>367</v>
      </c>
      <c r="B11" s="12" t="s">
        <v>392</v>
      </c>
      <c r="C11" s="12" t="s">
        <v>393</v>
      </c>
      <c r="D11" s="12" t="s">
        <v>403</v>
      </c>
      <c r="E11" s="12" t="s">
        <v>407</v>
      </c>
      <c r="F11" s="12" t="s">
        <v>396</v>
      </c>
      <c r="G11" s="144">
        <v>12</v>
      </c>
      <c r="H11" s="12" t="s">
        <v>401</v>
      </c>
      <c r="I11" s="12" t="s">
        <v>398</v>
      </c>
      <c r="J11" s="12" t="s">
        <v>408</v>
      </c>
    </row>
    <row r="12" ht="19.5" customHeight="1" spans="1:10">
      <c r="A12" s="12" t="s">
        <v>367</v>
      </c>
      <c r="B12" s="12" t="s">
        <v>392</v>
      </c>
      <c r="C12" s="12" t="s">
        <v>393</v>
      </c>
      <c r="D12" s="12" t="s">
        <v>403</v>
      </c>
      <c r="E12" s="12" t="s">
        <v>409</v>
      </c>
      <c r="F12" s="12" t="s">
        <v>396</v>
      </c>
      <c r="G12" s="144">
        <v>50</v>
      </c>
      <c r="H12" s="12" t="s">
        <v>401</v>
      </c>
      <c r="I12" s="12" t="s">
        <v>398</v>
      </c>
      <c r="J12" s="12" t="s">
        <v>410</v>
      </c>
    </row>
    <row r="13" ht="19.5" customHeight="1" spans="1:10">
      <c r="A13" s="12" t="s">
        <v>367</v>
      </c>
      <c r="B13" s="12" t="s">
        <v>392</v>
      </c>
      <c r="C13" s="12" t="s">
        <v>393</v>
      </c>
      <c r="D13" s="12" t="s">
        <v>411</v>
      </c>
      <c r="E13" s="12" t="s">
        <v>412</v>
      </c>
      <c r="F13" s="12" t="s">
        <v>413</v>
      </c>
      <c r="G13" s="12" t="s">
        <v>414</v>
      </c>
      <c r="H13" s="12" t="s">
        <v>415</v>
      </c>
      <c r="I13" s="12" t="s">
        <v>416</v>
      </c>
      <c r="J13" s="12" t="s">
        <v>417</v>
      </c>
    </row>
    <row r="14" ht="19.5" customHeight="1" spans="1:10">
      <c r="A14" s="12" t="s">
        <v>367</v>
      </c>
      <c r="B14" s="12" t="s">
        <v>392</v>
      </c>
      <c r="C14" s="12" t="s">
        <v>418</v>
      </c>
      <c r="D14" s="12" t="s">
        <v>419</v>
      </c>
      <c r="E14" s="12" t="s">
        <v>420</v>
      </c>
      <c r="F14" s="12" t="s">
        <v>396</v>
      </c>
      <c r="G14" s="144">
        <v>4600</v>
      </c>
      <c r="H14" s="12" t="s">
        <v>421</v>
      </c>
      <c r="I14" s="12" t="s">
        <v>398</v>
      </c>
      <c r="J14" s="12" t="s">
        <v>422</v>
      </c>
    </row>
    <row r="15" ht="31" customHeight="1" spans="1:10">
      <c r="A15" s="12" t="s">
        <v>367</v>
      </c>
      <c r="B15" s="12" t="s">
        <v>392</v>
      </c>
      <c r="C15" s="12" t="s">
        <v>418</v>
      </c>
      <c r="D15" s="12" t="s">
        <v>423</v>
      </c>
      <c r="E15" s="12" t="s">
        <v>424</v>
      </c>
      <c r="F15" s="12" t="s">
        <v>396</v>
      </c>
      <c r="G15" s="144">
        <v>15</v>
      </c>
      <c r="H15" s="12" t="s">
        <v>425</v>
      </c>
      <c r="I15" s="12" t="s">
        <v>398</v>
      </c>
      <c r="J15" s="12" t="s">
        <v>426</v>
      </c>
    </row>
    <row r="16" ht="31" customHeight="1" spans="1:10">
      <c r="A16" s="12" t="s">
        <v>367</v>
      </c>
      <c r="B16" s="12" t="s">
        <v>392</v>
      </c>
      <c r="C16" s="12" t="s">
        <v>427</v>
      </c>
      <c r="D16" s="12" t="s">
        <v>428</v>
      </c>
      <c r="E16" s="12" t="s">
        <v>429</v>
      </c>
      <c r="F16" s="12" t="s">
        <v>396</v>
      </c>
      <c r="G16" s="144">
        <v>85</v>
      </c>
      <c r="H16" s="12" t="s">
        <v>415</v>
      </c>
      <c r="I16" s="12" t="s">
        <v>416</v>
      </c>
      <c r="J16" s="12" t="s">
        <v>429</v>
      </c>
    </row>
    <row r="17" ht="19.5" customHeight="1" spans="1:10">
      <c r="A17" s="12" t="s">
        <v>363</v>
      </c>
      <c r="B17" s="12" t="s">
        <v>430</v>
      </c>
      <c r="C17" s="12" t="s">
        <v>393</v>
      </c>
      <c r="D17" s="12" t="s">
        <v>394</v>
      </c>
      <c r="E17" s="12" t="s">
        <v>431</v>
      </c>
      <c r="F17" s="12" t="s">
        <v>396</v>
      </c>
      <c r="G17" s="144">
        <v>3</v>
      </c>
      <c r="H17" s="12" t="s">
        <v>405</v>
      </c>
      <c r="I17" s="12" t="s">
        <v>398</v>
      </c>
      <c r="J17" s="12" t="s">
        <v>432</v>
      </c>
    </row>
    <row r="18" ht="19.5" customHeight="1" spans="1:10">
      <c r="A18" s="12" t="s">
        <v>363</v>
      </c>
      <c r="B18" s="12" t="s">
        <v>430</v>
      </c>
      <c r="C18" s="12" t="s">
        <v>393</v>
      </c>
      <c r="D18" s="12" t="s">
        <v>433</v>
      </c>
      <c r="E18" s="12" t="s">
        <v>434</v>
      </c>
      <c r="F18" s="12" t="s">
        <v>396</v>
      </c>
      <c r="G18" s="144">
        <v>40</v>
      </c>
      <c r="H18" s="12" t="s">
        <v>435</v>
      </c>
      <c r="I18" s="12" t="s">
        <v>416</v>
      </c>
      <c r="J18" s="12" t="s">
        <v>436</v>
      </c>
    </row>
    <row r="19" ht="32" customHeight="1" spans="1:10">
      <c r="A19" s="12" t="s">
        <v>363</v>
      </c>
      <c r="B19" s="12" t="s">
        <v>430</v>
      </c>
      <c r="C19" s="12" t="s">
        <v>418</v>
      </c>
      <c r="D19" s="12" t="s">
        <v>423</v>
      </c>
      <c r="E19" s="12" t="s">
        <v>437</v>
      </c>
      <c r="F19" s="12" t="s">
        <v>413</v>
      </c>
      <c r="G19" s="12" t="s">
        <v>438</v>
      </c>
      <c r="H19" s="12"/>
      <c r="I19" s="12" t="s">
        <v>416</v>
      </c>
      <c r="J19" s="12" t="s">
        <v>437</v>
      </c>
    </row>
    <row r="20" ht="30" customHeight="1" spans="1:10">
      <c r="A20" s="12" t="s">
        <v>363</v>
      </c>
      <c r="B20" s="12" t="s">
        <v>430</v>
      </c>
      <c r="C20" s="12" t="s">
        <v>427</v>
      </c>
      <c r="D20" s="12" t="s">
        <v>428</v>
      </c>
      <c r="E20" s="12" t="s">
        <v>439</v>
      </c>
      <c r="F20" s="12" t="s">
        <v>396</v>
      </c>
      <c r="G20" s="144">
        <v>90</v>
      </c>
      <c r="H20" s="12" t="s">
        <v>415</v>
      </c>
      <c r="I20" s="12" t="s">
        <v>416</v>
      </c>
      <c r="J20" s="12" t="s">
        <v>440</v>
      </c>
    </row>
    <row r="21" ht="32" customHeight="1" spans="1:10">
      <c r="A21" s="12" t="s">
        <v>379</v>
      </c>
      <c r="B21" s="12" t="s">
        <v>441</v>
      </c>
      <c r="C21" s="12" t="s">
        <v>393</v>
      </c>
      <c r="D21" s="12" t="s">
        <v>394</v>
      </c>
      <c r="E21" s="12" t="s">
        <v>442</v>
      </c>
      <c r="F21" s="12" t="s">
        <v>396</v>
      </c>
      <c r="G21" s="144">
        <v>60</v>
      </c>
      <c r="H21" s="12" t="s">
        <v>443</v>
      </c>
      <c r="I21" s="12" t="s">
        <v>398</v>
      </c>
      <c r="J21" s="12" t="s">
        <v>444</v>
      </c>
    </row>
    <row r="22" ht="19.5" customHeight="1" spans="1:10">
      <c r="A22" s="12" t="s">
        <v>379</v>
      </c>
      <c r="B22" s="12" t="s">
        <v>441</v>
      </c>
      <c r="C22" s="12" t="s">
        <v>393</v>
      </c>
      <c r="D22" s="12" t="s">
        <v>394</v>
      </c>
      <c r="E22" s="12" t="s">
        <v>445</v>
      </c>
      <c r="F22" s="12" t="s">
        <v>396</v>
      </c>
      <c r="G22" s="144">
        <v>200</v>
      </c>
      <c r="H22" s="12" t="s">
        <v>443</v>
      </c>
      <c r="I22" s="12" t="s">
        <v>398</v>
      </c>
      <c r="J22" s="12" t="s">
        <v>446</v>
      </c>
    </row>
    <row r="23" ht="19.5" customHeight="1" spans="1:10">
      <c r="A23" s="12" t="s">
        <v>379</v>
      </c>
      <c r="B23" s="12" t="s">
        <v>441</v>
      </c>
      <c r="C23" s="12" t="s">
        <v>393</v>
      </c>
      <c r="D23" s="12" t="s">
        <v>411</v>
      </c>
      <c r="E23" s="12" t="s">
        <v>447</v>
      </c>
      <c r="F23" s="12" t="s">
        <v>413</v>
      </c>
      <c r="G23" s="12" t="s">
        <v>414</v>
      </c>
      <c r="H23" s="12" t="s">
        <v>415</v>
      </c>
      <c r="I23" s="12" t="s">
        <v>416</v>
      </c>
      <c r="J23" s="12" t="s">
        <v>448</v>
      </c>
    </row>
    <row r="24" ht="27" customHeight="1" spans="1:10">
      <c r="A24" s="12" t="s">
        <v>379</v>
      </c>
      <c r="B24" s="12" t="s">
        <v>441</v>
      </c>
      <c r="C24" s="12" t="s">
        <v>418</v>
      </c>
      <c r="D24" s="12" t="s">
        <v>419</v>
      </c>
      <c r="E24" s="12" t="s">
        <v>449</v>
      </c>
      <c r="F24" s="12" t="s">
        <v>396</v>
      </c>
      <c r="G24" s="144">
        <v>40</v>
      </c>
      <c r="H24" s="12" t="s">
        <v>397</v>
      </c>
      <c r="I24" s="12" t="s">
        <v>398</v>
      </c>
      <c r="J24" s="12" t="s">
        <v>450</v>
      </c>
    </row>
    <row r="25" ht="27" customHeight="1" spans="1:10">
      <c r="A25" s="12" t="s">
        <v>379</v>
      </c>
      <c r="B25" s="12" t="s">
        <v>441</v>
      </c>
      <c r="C25" s="12" t="s">
        <v>418</v>
      </c>
      <c r="D25" s="12" t="s">
        <v>451</v>
      </c>
      <c r="E25" s="12" t="s">
        <v>452</v>
      </c>
      <c r="F25" s="12" t="s">
        <v>396</v>
      </c>
      <c r="G25" s="144">
        <v>100</v>
      </c>
      <c r="H25" s="12" t="s">
        <v>453</v>
      </c>
      <c r="I25" s="12" t="s">
        <v>398</v>
      </c>
      <c r="J25" s="12" t="s">
        <v>454</v>
      </c>
    </row>
    <row r="26" ht="27" customHeight="1" spans="1:10">
      <c r="A26" s="12" t="s">
        <v>379</v>
      </c>
      <c r="B26" s="12" t="s">
        <v>441</v>
      </c>
      <c r="C26" s="12" t="s">
        <v>427</v>
      </c>
      <c r="D26" s="12" t="s">
        <v>428</v>
      </c>
      <c r="E26" s="12" t="s">
        <v>455</v>
      </c>
      <c r="F26" s="12" t="s">
        <v>396</v>
      </c>
      <c r="G26" s="144">
        <v>90</v>
      </c>
      <c r="H26" s="12" t="s">
        <v>415</v>
      </c>
      <c r="I26" s="12" t="s">
        <v>398</v>
      </c>
      <c r="J26" s="12" t="s">
        <v>456</v>
      </c>
    </row>
  </sheetData>
  <mergeCells count="7">
    <mergeCell ref="A2:J2"/>
    <mergeCell ref="A8:A16"/>
    <mergeCell ref="A17:A20"/>
    <mergeCell ref="A21:A26"/>
    <mergeCell ref="B8:B16"/>
    <mergeCell ref="B17:B20"/>
    <mergeCell ref="B21:B26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outlinePr summaryRight="0"/>
    <pageSetUpPr fitToPage="1"/>
  </sheetPr>
  <dimension ref="A1:J8"/>
  <sheetViews>
    <sheetView showZeros="0" tabSelected="1" workbookViewId="0">
      <selection activeCell="H19" sqref="H19"/>
    </sheetView>
  </sheetViews>
  <sheetFormatPr defaultColWidth="9.14166666666667" defaultRowHeight="12" customHeight="1" outlineLevelRow="7"/>
  <cols>
    <col min="1" max="1" width="21.25" customWidth="1"/>
    <col min="2" max="2" width="17.575" customWidth="1"/>
    <col min="3" max="10" width="16.5" customWidth="1"/>
  </cols>
  <sheetData>
    <row r="1" ht="17.25" customHeight="1" spans="10:10">
      <c r="J1" s="73" t="s">
        <v>457</v>
      </c>
    </row>
    <row r="2" ht="28.5" customHeight="1" spans="1:10">
      <c r="A2" s="133" t="s">
        <v>458</v>
      </c>
      <c r="B2" s="20"/>
      <c r="C2" s="20"/>
      <c r="D2" s="20"/>
      <c r="E2" s="20"/>
      <c r="F2" s="78"/>
      <c r="G2" s="20"/>
      <c r="H2" s="78"/>
      <c r="I2" s="78"/>
      <c r="J2" s="20"/>
    </row>
    <row r="3" ht="31" customHeight="1" spans="1:1">
      <c r="A3" s="18" t="s">
        <v>2</v>
      </c>
    </row>
    <row r="4" ht="44.25" customHeight="1" spans="1:10">
      <c r="A4" s="47" t="s">
        <v>277</v>
      </c>
      <c r="B4" s="47" t="s">
        <v>383</v>
      </c>
      <c r="C4" s="47" t="s">
        <v>384</v>
      </c>
      <c r="D4" s="47" t="s">
        <v>385</v>
      </c>
      <c r="E4" s="47" t="s">
        <v>386</v>
      </c>
      <c r="F4" s="58" t="s">
        <v>387</v>
      </c>
      <c r="G4" s="47" t="s">
        <v>388</v>
      </c>
      <c r="H4" s="58" t="s">
        <v>389</v>
      </c>
      <c r="I4" s="58" t="s">
        <v>390</v>
      </c>
      <c r="J4" s="47" t="s">
        <v>391</v>
      </c>
    </row>
    <row r="5" ht="24" customHeight="1" spans="1:10">
      <c r="A5" s="134">
        <v>1</v>
      </c>
      <c r="B5" s="135">
        <v>2</v>
      </c>
      <c r="C5" s="136">
        <v>3</v>
      </c>
      <c r="D5" s="136">
        <v>4</v>
      </c>
      <c r="E5" s="136">
        <v>5</v>
      </c>
      <c r="F5" s="136">
        <v>6</v>
      </c>
      <c r="G5" s="135">
        <v>7</v>
      </c>
      <c r="H5" s="136">
        <v>8</v>
      </c>
      <c r="I5" s="135">
        <v>9</v>
      </c>
      <c r="J5" s="135">
        <v>10</v>
      </c>
    </row>
    <row r="6" ht="42" customHeight="1" spans="1:10">
      <c r="A6" s="12"/>
      <c r="B6" s="137"/>
      <c r="C6" s="137"/>
      <c r="D6" s="137"/>
      <c r="E6" s="138"/>
      <c r="F6" s="139"/>
      <c r="G6" s="138"/>
      <c r="H6" s="139"/>
      <c r="I6" s="139"/>
      <c r="J6" s="138"/>
    </row>
    <row r="7" ht="51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32"/>
    </row>
    <row r="8" ht="26" customHeight="1" spans="1:1">
      <c r="A8" s="18" t="s">
        <v>459</v>
      </c>
    </row>
  </sheetData>
  <mergeCells count="1">
    <mergeCell ref="A2:J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>
    <outlinePr summaryRight="0"/>
    <pageSetUpPr fitToPage="1"/>
  </sheetPr>
  <dimension ref="A1:F10"/>
  <sheetViews>
    <sheetView showZeros="0" workbookViewId="0">
      <selection activeCell="F3" sqref="F3"/>
    </sheetView>
  </sheetViews>
  <sheetFormatPr defaultColWidth="9.14166666666667" defaultRowHeight="14.25" customHeight="1" outlineLevelCol="5"/>
  <cols>
    <col min="1" max="1" width="23.1333333333333" customWidth="1"/>
    <col min="2" max="2" width="25.25" customWidth="1"/>
    <col min="3" max="3" width="21.1333333333333" customWidth="1"/>
    <col min="4" max="4" width="28.7166666666667" customWidth="1"/>
    <col min="5" max="6" width="26.85" customWidth="1"/>
  </cols>
  <sheetData>
    <row r="1" ht="12" customHeight="1" spans="1:6">
      <c r="A1" s="113">
        <v>1</v>
      </c>
      <c r="B1" s="114">
        <v>0</v>
      </c>
      <c r="C1" s="113">
        <v>1</v>
      </c>
      <c r="D1" s="127"/>
      <c r="E1" s="127"/>
      <c r="F1" s="112" t="s">
        <v>460</v>
      </c>
    </row>
    <row r="2" ht="26.25" customHeight="1" spans="1:6">
      <c r="A2" s="117" t="s">
        <v>461</v>
      </c>
      <c r="B2" s="117" t="s">
        <v>461</v>
      </c>
      <c r="C2" s="118"/>
      <c r="D2" s="128"/>
      <c r="E2" s="128"/>
      <c r="F2" s="128"/>
    </row>
    <row r="3" ht="21" customHeight="1" spans="1:6">
      <c r="A3" s="4" t="s">
        <v>2</v>
      </c>
      <c r="B3" s="4" t="s">
        <v>462</v>
      </c>
      <c r="C3" s="113"/>
      <c r="D3" s="127"/>
      <c r="E3" s="127"/>
      <c r="F3" s="112" t="s">
        <v>3</v>
      </c>
    </row>
    <row r="4" ht="19.5" customHeight="1" spans="1:6">
      <c r="A4" s="71" t="s">
        <v>275</v>
      </c>
      <c r="B4" s="129" t="s">
        <v>71</v>
      </c>
      <c r="C4" s="71" t="s">
        <v>72</v>
      </c>
      <c r="D4" s="9" t="s">
        <v>463</v>
      </c>
      <c r="E4" s="9"/>
      <c r="F4" s="9"/>
    </row>
    <row r="5" ht="18.75" customHeight="1" spans="1:6">
      <c r="A5" s="71"/>
      <c r="B5" s="130"/>
      <c r="C5" s="71"/>
      <c r="D5" s="9" t="s">
        <v>53</v>
      </c>
      <c r="E5" s="9" t="s">
        <v>73</v>
      </c>
      <c r="F5" s="9" t="s">
        <v>74</v>
      </c>
    </row>
    <row r="6" ht="23.25" customHeight="1" spans="1:6">
      <c r="A6" s="58">
        <v>1</v>
      </c>
      <c r="B6" s="123" t="s">
        <v>164</v>
      </c>
      <c r="C6" s="58">
        <v>3</v>
      </c>
      <c r="D6" s="70">
        <v>4</v>
      </c>
      <c r="E6" s="70">
        <v>5</v>
      </c>
      <c r="F6" s="70">
        <v>6</v>
      </c>
    </row>
    <row r="7" ht="23.25" customHeight="1" spans="1:6">
      <c r="A7" s="12"/>
      <c r="B7" s="13"/>
      <c r="C7" s="13"/>
      <c r="D7" s="14"/>
      <c r="E7" s="14"/>
      <c r="F7" s="14"/>
    </row>
    <row r="8" ht="24" customHeight="1" spans="1:6">
      <c r="A8" s="13"/>
      <c r="B8" s="12"/>
      <c r="C8" s="12"/>
      <c r="D8" s="14"/>
      <c r="E8" s="14"/>
      <c r="F8" s="14"/>
    </row>
    <row r="9" ht="18.75" customHeight="1" spans="1:6">
      <c r="A9" s="131" t="s">
        <v>123</v>
      </c>
      <c r="B9" s="131" t="s">
        <v>123</v>
      </c>
      <c r="C9" s="132" t="s">
        <v>123</v>
      </c>
      <c r="D9" s="14"/>
      <c r="E9" s="14"/>
      <c r="F9" s="14"/>
    </row>
    <row r="10" ht="24" customHeight="1" spans="1:1">
      <c r="A10" s="18" t="s">
        <v>464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  <ignoredErrors>
    <ignoredError sqref="G3:XFD3 B3:E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>
    <outlinePr summaryRight="0"/>
    <pageSetUpPr fitToPage="1"/>
  </sheetPr>
  <dimension ref="A1:F10"/>
  <sheetViews>
    <sheetView showZeros="0" workbookViewId="0">
      <selection activeCell="E5" sqref="E5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75" customWidth="1"/>
    <col min="5" max="6" width="23.575" customWidth="1"/>
  </cols>
  <sheetData>
    <row r="1" ht="18" customHeight="1" spans="1:6">
      <c r="A1" s="113">
        <v>1</v>
      </c>
      <c r="B1" s="114">
        <v>0</v>
      </c>
      <c r="C1" s="113">
        <v>1</v>
      </c>
      <c r="D1" s="115"/>
      <c r="E1" s="115"/>
      <c r="F1" s="116" t="s">
        <v>465</v>
      </c>
    </row>
    <row r="2" ht="26.25" customHeight="1" spans="1:6">
      <c r="A2" s="117" t="s">
        <v>466</v>
      </c>
      <c r="B2" s="117" t="s">
        <v>461</v>
      </c>
      <c r="C2" s="118"/>
      <c r="D2" s="119"/>
      <c r="E2" s="119"/>
      <c r="F2" s="119"/>
    </row>
    <row r="3" ht="23" customHeight="1" spans="1:6">
      <c r="A3" s="4" t="s">
        <v>2</v>
      </c>
      <c r="B3" s="120" t="s">
        <v>462</v>
      </c>
      <c r="C3" s="113"/>
      <c r="D3" s="115"/>
      <c r="E3" s="115"/>
      <c r="F3" s="112" t="s">
        <v>3</v>
      </c>
    </row>
    <row r="4" ht="19.5" customHeight="1" spans="1:6">
      <c r="A4" s="121" t="s">
        <v>275</v>
      </c>
      <c r="B4" s="121" t="s">
        <v>278</v>
      </c>
      <c r="C4" s="121" t="s">
        <v>279</v>
      </c>
      <c r="D4" s="37" t="s">
        <v>467</v>
      </c>
      <c r="E4" s="38"/>
      <c r="F4" s="39"/>
    </row>
    <row r="5" ht="18.75" customHeight="1" spans="1:6">
      <c r="A5" s="122"/>
      <c r="B5" s="122"/>
      <c r="C5" s="122"/>
      <c r="D5" s="25" t="s">
        <v>53</v>
      </c>
      <c r="E5" s="37" t="s">
        <v>73</v>
      </c>
      <c r="F5" s="25" t="s">
        <v>74</v>
      </c>
    </row>
    <row r="6" ht="18.75" customHeight="1" spans="1:6">
      <c r="A6" s="58">
        <v>1</v>
      </c>
      <c r="B6" s="123" t="s">
        <v>164</v>
      </c>
      <c r="C6" s="58">
        <v>3</v>
      </c>
      <c r="D6" s="70">
        <v>4</v>
      </c>
      <c r="E6" s="70">
        <v>5</v>
      </c>
      <c r="F6" s="70">
        <v>6</v>
      </c>
    </row>
    <row r="7" ht="21" customHeight="1" spans="1:6">
      <c r="A7" s="12"/>
      <c r="B7" s="124"/>
      <c r="C7" s="124"/>
      <c r="D7" s="14"/>
      <c r="E7" s="14"/>
      <c r="F7" s="14"/>
    </row>
    <row r="8" ht="21" customHeight="1" spans="1:6">
      <c r="A8" s="124"/>
      <c r="B8" s="12"/>
      <c r="C8" s="12"/>
      <c r="D8" s="14"/>
      <c r="E8" s="14"/>
      <c r="F8" s="14"/>
    </row>
    <row r="9" ht="18.75" customHeight="1" spans="1:6">
      <c r="A9" s="125" t="s">
        <v>123</v>
      </c>
      <c r="B9" s="125" t="s">
        <v>123</v>
      </c>
      <c r="C9" s="126" t="s">
        <v>123</v>
      </c>
      <c r="D9" s="14"/>
      <c r="E9" s="14"/>
      <c r="F9" s="14"/>
    </row>
    <row r="10" s="18" customFormat="1" ht="26" customHeight="1" spans="1:1">
      <c r="A10" s="18" t="s">
        <v>468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  <ignoredErrors>
    <ignoredError sqref="G3:XFD3 B3:E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>
    <outlinePr summaryRight="0"/>
    <pageSetUpPr fitToPage="1"/>
  </sheetPr>
  <dimension ref="A1:Q15"/>
  <sheetViews>
    <sheetView showZeros="0" workbookViewId="0">
      <selection activeCell="H9" sqref="H9"/>
    </sheetView>
  </sheetViews>
  <sheetFormatPr defaultColWidth="9.14166666666667" defaultRowHeight="14.25" customHeight="1"/>
  <cols>
    <col min="1" max="1" width="23.575" customWidth="1"/>
    <col min="2" max="2" width="18.6333333333333" customWidth="1"/>
    <col min="3" max="3" width="27" customWidth="1"/>
    <col min="4" max="4" width="11.1333333333333" customWidth="1"/>
    <col min="5" max="5" width="10.5" customWidth="1"/>
    <col min="6" max="6" width="11.8833333333333" customWidth="1"/>
    <col min="7" max="7" width="10.6333333333333" customWidth="1"/>
    <col min="8" max="8" width="12.3833333333333" customWidth="1"/>
    <col min="9" max="9" width="10.75" customWidth="1"/>
    <col min="10" max="10" width="11" customWidth="1"/>
    <col min="11" max="11" width="11.5" customWidth="1"/>
    <col min="12" max="12" width="10.5" customWidth="1"/>
    <col min="13" max="13" width="11.5" customWidth="1"/>
    <col min="14" max="14" width="13.5" customWidth="1"/>
    <col min="15" max="15" width="12.1333333333333" customWidth="1"/>
    <col min="16" max="16" width="13.5" customWidth="1"/>
    <col min="17" max="17" width="10.1333333333333" customWidth="1"/>
  </cols>
  <sheetData>
    <row r="1" ht="13.5" customHeight="1" spans="15:17">
      <c r="O1" s="73"/>
      <c r="P1" s="73"/>
      <c r="Q1" s="41" t="s">
        <v>469</v>
      </c>
    </row>
    <row r="2" ht="27.75" customHeight="1" spans="1:17">
      <c r="A2" s="42" t="s">
        <v>470</v>
      </c>
      <c r="B2" s="20"/>
      <c r="C2" s="20"/>
      <c r="D2" s="20"/>
      <c r="E2" s="20"/>
      <c r="F2" s="20"/>
      <c r="G2" s="20"/>
      <c r="H2" s="20"/>
      <c r="I2" s="20"/>
      <c r="J2" s="20"/>
      <c r="K2" s="78"/>
      <c r="L2" s="20"/>
      <c r="M2" s="20"/>
      <c r="N2" s="20"/>
      <c r="O2" s="78"/>
      <c r="P2" s="78"/>
      <c r="Q2" s="20"/>
    </row>
    <row r="3" ht="18.75" customHeight="1" spans="1:17">
      <c r="A3" s="5" t="s">
        <v>2</v>
      </c>
      <c r="B3" s="22"/>
      <c r="C3" s="22"/>
      <c r="D3" s="22"/>
      <c r="E3" s="22"/>
      <c r="F3" s="22"/>
      <c r="G3" s="22"/>
      <c r="H3" s="22"/>
      <c r="I3" s="22"/>
      <c r="J3" s="22"/>
      <c r="O3" s="93"/>
      <c r="P3" s="93"/>
      <c r="Q3" s="112" t="s">
        <v>3</v>
      </c>
    </row>
    <row r="4" ht="15.75" customHeight="1" spans="1:17">
      <c r="A4" s="24" t="s">
        <v>471</v>
      </c>
      <c r="B4" s="80" t="s">
        <v>472</v>
      </c>
      <c r="C4" s="80" t="s">
        <v>473</v>
      </c>
      <c r="D4" s="103" t="s">
        <v>474</v>
      </c>
      <c r="E4" s="80" t="s">
        <v>475</v>
      </c>
      <c r="F4" s="80" t="s">
        <v>476</v>
      </c>
      <c r="G4" s="45" t="s">
        <v>282</v>
      </c>
      <c r="H4" s="45"/>
      <c r="I4" s="45"/>
      <c r="J4" s="45"/>
      <c r="K4" s="94"/>
      <c r="L4" s="45"/>
      <c r="M4" s="45"/>
      <c r="N4" s="45"/>
      <c r="O4" s="95"/>
      <c r="P4" s="94"/>
      <c r="Q4" s="46"/>
    </row>
    <row r="5" ht="17.25" customHeight="1" spans="1:17">
      <c r="A5" s="27"/>
      <c r="B5" s="82"/>
      <c r="C5" s="82"/>
      <c r="D5" s="104"/>
      <c r="E5" s="82"/>
      <c r="F5" s="82"/>
      <c r="G5" s="82" t="s">
        <v>53</v>
      </c>
      <c r="H5" s="82" t="s">
        <v>56</v>
      </c>
      <c r="I5" s="82" t="s">
        <v>477</v>
      </c>
      <c r="J5" s="82" t="s">
        <v>478</v>
      </c>
      <c r="K5" s="83" t="s">
        <v>479</v>
      </c>
      <c r="L5" s="96" t="s">
        <v>60</v>
      </c>
      <c r="M5" s="96"/>
      <c r="N5" s="96"/>
      <c r="O5" s="97"/>
      <c r="P5" s="102"/>
      <c r="Q5" s="84"/>
    </row>
    <row r="6" ht="54" customHeight="1" spans="1:17">
      <c r="A6" s="30"/>
      <c r="B6" s="84"/>
      <c r="C6" s="84"/>
      <c r="D6" s="105"/>
      <c r="E6" s="84"/>
      <c r="F6" s="84"/>
      <c r="G6" s="84"/>
      <c r="H6" s="84" t="s">
        <v>55</v>
      </c>
      <c r="I6" s="84"/>
      <c r="J6" s="84"/>
      <c r="K6" s="85"/>
      <c r="L6" s="84" t="s">
        <v>55</v>
      </c>
      <c r="M6" s="84" t="s">
        <v>61</v>
      </c>
      <c r="N6" s="84" t="s">
        <v>361</v>
      </c>
      <c r="O6" s="59" t="s">
        <v>63</v>
      </c>
      <c r="P6" s="85" t="s">
        <v>64</v>
      </c>
      <c r="Q6" s="84" t="s">
        <v>65</v>
      </c>
    </row>
    <row r="7" ht="15" customHeight="1" spans="1:17">
      <c r="A7" s="31">
        <v>1</v>
      </c>
      <c r="B7" s="106">
        <v>2</v>
      </c>
      <c r="C7" s="106">
        <v>3</v>
      </c>
      <c r="D7" s="107">
        <v>4</v>
      </c>
      <c r="E7" s="106">
        <v>5</v>
      </c>
      <c r="F7" s="106">
        <v>6</v>
      </c>
      <c r="G7" s="108">
        <v>7</v>
      </c>
      <c r="H7" s="108">
        <v>8</v>
      </c>
      <c r="I7" s="108">
        <v>9</v>
      </c>
      <c r="J7" s="108">
        <v>10</v>
      </c>
      <c r="K7" s="108">
        <v>11</v>
      </c>
      <c r="L7" s="108">
        <v>12</v>
      </c>
      <c r="M7" s="108">
        <v>13</v>
      </c>
      <c r="N7" s="108">
        <v>14</v>
      </c>
      <c r="O7" s="108">
        <v>15</v>
      </c>
      <c r="P7" s="108">
        <v>16</v>
      </c>
      <c r="Q7" s="108">
        <v>17</v>
      </c>
    </row>
    <row r="8" ht="21" customHeight="1" spans="1:17">
      <c r="A8" s="12" t="s">
        <v>480</v>
      </c>
      <c r="B8" s="86"/>
      <c r="C8" s="86"/>
      <c r="D8" s="109"/>
      <c r="E8" s="110"/>
      <c r="F8" s="14">
        <v>22.02</v>
      </c>
      <c r="G8" s="14">
        <v>24.72</v>
      </c>
      <c r="H8" s="14">
        <v>24.72</v>
      </c>
      <c r="I8" s="14"/>
      <c r="J8" s="14"/>
      <c r="K8" s="14"/>
      <c r="L8" s="14"/>
      <c r="M8" s="14"/>
      <c r="N8" s="14"/>
      <c r="O8" s="14"/>
      <c r="P8" s="14"/>
      <c r="Q8" s="14"/>
    </row>
    <row r="9" ht="25.5" customHeight="1" spans="1:17">
      <c r="A9" s="12" t="s">
        <v>367</v>
      </c>
      <c r="B9" s="12" t="s">
        <v>481</v>
      </c>
      <c r="C9" s="12" t="s">
        <v>482</v>
      </c>
      <c r="D9" s="12" t="s">
        <v>483</v>
      </c>
      <c r="E9" s="111">
        <v>8</v>
      </c>
      <c r="F9" s="14">
        <v>5</v>
      </c>
      <c r="G9" s="14">
        <v>5</v>
      </c>
      <c r="H9" s="14">
        <v>5</v>
      </c>
      <c r="I9" s="14"/>
      <c r="J9" s="14"/>
      <c r="K9" s="14"/>
      <c r="L9" s="14"/>
      <c r="M9" s="14"/>
      <c r="N9" s="14"/>
      <c r="O9" s="14"/>
      <c r="P9" s="14"/>
      <c r="Q9" s="14"/>
    </row>
    <row r="10" ht="25.5" customHeight="1" spans="1:17">
      <c r="A10" s="12" t="s">
        <v>367</v>
      </c>
      <c r="B10" s="12" t="s">
        <v>484</v>
      </c>
      <c r="C10" s="12" t="s">
        <v>485</v>
      </c>
      <c r="D10" s="12" t="s">
        <v>483</v>
      </c>
      <c r="E10" s="111">
        <v>1</v>
      </c>
      <c r="F10" s="14">
        <v>5</v>
      </c>
      <c r="G10" s="14">
        <v>5</v>
      </c>
      <c r="H10" s="14">
        <v>5</v>
      </c>
      <c r="I10" s="14"/>
      <c r="J10" s="14"/>
      <c r="K10" s="14"/>
      <c r="L10" s="14"/>
      <c r="M10" s="14"/>
      <c r="N10" s="14"/>
      <c r="O10" s="14"/>
      <c r="P10" s="14"/>
      <c r="Q10" s="14"/>
    </row>
    <row r="11" ht="25.5" customHeight="1" spans="1:17">
      <c r="A11" s="12" t="s">
        <v>367</v>
      </c>
      <c r="B11" s="12" t="s">
        <v>486</v>
      </c>
      <c r="C11" s="12" t="s">
        <v>487</v>
      </c>
      <c r="D11" s="12" t="s">
        <v>488</v>
      </c>
      <c r="E11" s="111">
        <v>110</v>
      </c>
      <c r="F11" s="14">
        <v>1.82</v>
      </c>
      <c r="G11" s="14">
        <v>1.82</v>
      </c>
      <c r="H11" s="14">
        <v>1.82</v>
      </c>
      <c r="I11" s="14"/>
      <c r="J11" s="14"/>
      <c r="K11" s="14"/>
      <c r="L11" s="14"/>
      <c r="M11" s="14"/>
      <c r="N11" s="14"/>
      <c r="O11" s="14"/>
      <c r="P11" s="14"/>
      <c r="Q11" s="14"/>
    </row>
    <row r="12" ht="25.5" customHeight="1" spans="1:17">
      <c r="A12" s="12" t="s">
        <v>367</v>
      </c>
      <c r="B12" s="12" t="s">
        <v>489</v>
      </c>
      <c r="C12" s="12" t="s">
        <v>490</v>
      </c>
      <c r="D12" s="12" t="s">
        <v>491</v>
      </c>
      <c r="E12" s="111">
        <v>6000</v>
      </c>
      <c r="F12" s="14">
        <v>10.2</v>
      </c>
      <c r="G12" s="14">
        <v>10.2</v>
      </c>
      <c r="H12" s="14">
        <v>10.2</v>
      </c>
      <c r="I12" s="14"/>
      <c r="J12" s="14"/>
      <c r="K12" s="14"/>
      <c r="L12" s="14"/>
      <c r="M12" s="14"/>
      <c r="N12" s="14"/>
      <c r="O12" s="14"/>
      <c r="P12" s="14"/>
      <c r="Q12" s="14"/>
    </row>
    <row r="13" ht="25.5" customHeight="1" spans="1:17">
      <c r="A13" s="12" t="s">
        <v>223</v>
      </c>
      <c r="B13" s="12" t="s">
        <v>492</v>
      </c>
      <c r="C13" s="12" t="s">
        <v>493</v>
      </c>
      <c r="D13" s="12" t="s">
        <v>494</v>
      </c>
      <c r="E13" s="111">
        <v>1</v>
      </c>
      <c r="F13" s="14">
        <v>0</v>
      </c>
      <c r="G13" s="14">
        <v>0.39</v>
      </c>
      <c r="H13" s="14">
        <v>0.39</v>
      </c>
      <c r="I13" s="14"/>
      <c r="J13" s="14"/>
      <c r="K13" s="14"/>
      <c r="L13" s="14"/>
      <c r="M13" s="14"/>
      <c r="N13" s="14"/>
      <c r="O13" s="14"/>
      <c r="P13" s="14"/>
      <c r="Q13" s="14"/>
    </row>
    <row r="14" ht="25.5" customHeight="1" spans="1:17">
      <c r="A14" s="12" t="s">
        <v>223</v>
      </c>
      <c r="B14" s="12" t="s">
        <v>495</v>
      </c>
      <c r="C14" s="12" t="s">
        <v>496</v>
      </c>
      <c r="D14" s="12" t="s">
        <v>497</v>
      </c>
      <c r="E14" s="111">
        <v>1</v>
      </c>
      <c r="F14" s="14"/>
      <c r="G14" s="14">
        <v>2.31</v>
      </c>
      <c r="H14" s="14">
        <v>2.31</v>
      </c>
      <c r="I14" s="14"/>
      <c r="J14" s="14"/>
      <c r="K14" s="14"/>
      <c r="L14" s="14"/>
      <c r="M14" s="14"/>
      <c r="N14" s="14"/>
      <c r="O14" s="14"/>
      <c r="P14" s="14"/>
      <c r="Q14" s="14"/>
    </row>
    <row r="15" ht="21" customHeight="1" spans="1:17">
      <c r="A15" s="88" t="s">
        <v>123</v>
      </c>
      <c r="B15" s="89"/>
      <c r="C15" s="89"/>
      <c r="D15" s="89"/>
      <c r="E15" s="110"/>
      <c r="F15" s="14">
        <f>SUM(F9:F14)</f>
        <v>22.02</v>
      </c>
      <c r="G15" s="14">
        <f>SUM(G9:G14)</f>
        <v>24.72</v>
      </c>
      <c r="H15" s="14">
        <f>SUM(H9:H14)</f>
        <v>24.72</v>
      </c>
      <c r="I15" s="14"/>
      <c r="J15" s="14"/>
      <c r="K15" s="14"/>
      <c r="L15" s="14"/>
      <c r="M15" s="14"/>
      <c r="N15" s="14"/>
      <c r="O15" s="14"/>
      <c r="P15" s="14"/>
      <c r="Q15" s="14"/>
    </row>
  </sheetData>
  <mergeCells count="16">
    <mergeCell ref="A2:Q2"/>
    <mergeCell ref="A3:F3"/>
    <mergeCell ref="G4:Q4"/>
    <mergeCell ref="L5:Q5"/>
    <mergeCell ref="A15:E15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  <ignoredErrors>
    <ignoredError sqref="F15:H1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>
    <outlinePr summaryRight="0"/>
    <pageSetUpPr fitToPage="1"/>
  </sheetPr>
  <dimension ref="A1:R19"/>
  <sheetViews>
    <sheetView showZeros="0" workbookViewId="0">
      <selection activeCell="Q6" sqref="Q6"/>
    </sheetView>
  </sheetViews>
  <sheetFormatPr defaultColWidth="9.14166666666667" defaultRowHeight="14.25" customHeight="1"/>
  <cols>
    <col min="1" max="1" width="18" customWidth="1"/>
    <col min="2" max="2" width="16.25" customWidth="1"/>
    <col min="3" max="3" width="18.8833333333333" customWidth="1"/>
    <col min="4" max="7" width="12.25" customWidth="1"/>
    <col min="8" max="8" width="9.88333333333333" customWidth="1"/>
    <col min="9" max="9" width="13.25" customWidth="1"/>
    <col min="10" max="10" width="10.5" customWidth="1"/>
    <col min="11" max="11" width="11.6333333333333" customWidth="1"/>
    <col min="12" max="12" width="13.5" customWidth="1"/>
    <col min="13" max="13" width="8.38333333333333" customWidth="1"/>
    <col min="14" max="14" width="11.1333333333333" customWidth="1"/>
    <col min="15" max="15" width="13.25" customWidth="1"/>
    <col min="16" max="16" width="13.5" customWidth="1"/>
    <col min="17" max="17" width="10.8833333333333" customWidth="1"/>
    <col min="18" max="18" width="11.6333333333333" customWidth="1"/>
  </cols>
  <sheetData>
    <row r="1" ht="13.5" customHeight="1" spans="1:18">
      <c r="A1" s="75"/>
      <c r="B1" s="75"/>
      <c r="C1" s="75"/>
      <c r="D1" s="76"/>
      <c r="E1" s="76"/>
      <c r="F1" s="76"/>
      <c r="G1" s="76"/>
      <c r="H1" s="75"/>
      <c r="I1" s="75"/>
      <c r="J1" s="75"/>
      <c r="K1" s="75"/>
      <c r="L1" s="91"/>
      <c r="M1" s="75"/>
      <c r="N1" s="75"/>
      <c r="O1" s="75"/>
      <c r="P1" s="73"/>
      <c r="Q1" s="98"/>
      <c r="R1" s="99" t="s">
        <v>498</v>
      </c>
    </row>
    <row r="2" ht="27.75" customHeight="1" spans="1:18">
      <c r="A2" s="42" t="s">
        <v>499</v>
      </c>
      <c r="B2" s="77"/>
      <c r="C2" s="77"/>
      <c r="D2" s="78"/>
      <c r="E2" s="78"/>
      <c r="F2" s="78"/>
      <c r="G2" s="78"/>
      <c r="H2" s="77"/>
      <c r="I2" s="77"/>
      <c r="J2" s="77"/>
      <c r="K2" s="77"/>
      <c r="L2" s="92"/>
      <c r="M2" s="77"/>
      <c r="N2" s="77"/>
      <c r="O2" s="77"/>
      <c r="P2" s="78"/>
      <c r="Q2" s="92"/>
      <c r="R2" s="77"/>
    </row>
    <row r="3" ht="30" customHeight="1" spans="1:18">
      <c r="A3" s="79" t="s">
        <v>2</v>
      </c>
      <c r="B3" s="66"/>
      <c r="C3" s="66"/>
      <c r="D3" s="68"/>
      <c r="E3" s="68"/>
      <c r="F3" s="68"/>
      <c r="G3" s="68"/>
      <c r="H3" s="66"/>
      <c r="I3" s="66"/>
      <c r="J3" s="66"/>
      <c r="K3" s="66"/>
      <c r="L3" s="91"/>
      <c r="M3" s="75"/>
      <c r="N3" s="75"/>
      <c r="O3" s="75"/>
      <c r="P3" s="93"/>
      <c r="Q3" s="100"/>
      <c r="R3" s="101" t="s">
        <v>3</v>
      </c>
    </row>
    <row r="4" ht="15.75" customHeight="1" spans="1:18">
      <c r="A4" s="24" t="s">
        <v>471</v>
      </c>
      <c r="B4" s="80" t="s">
        <v>500</v>
      </c>
      <c r="C4" s="80" t="s">
        <v>501</v>
      </c>
      <c r="D4" s="81" t="s">
        <v>502</v>
      </c>
      <c r="E4" s="81" t="s">
        <v>503</v>
      </c>
      <c r="F4" s="81" t="s">
        <v>504</v>
      </c>
      <c r="G4" s="81" t="s">
        <v>505</v>
      </c>
      <c r="H4" s="45" t="s">
        <v>282</v>
      </c>
      <c r="I4" s="45"/>
      <c r="J4" s="45"/>
      <c r="K4" s="45"/>
      <c r="L4" s="94"/>
      <c r="M4" s="45"/>
      <c r="N4" s="45"/>
      <c r="O4" s="45"/>
      <c r="P4" s="95"/>
      <c r="Q4" s="94"/>
      <c r="R4" s="46"/>
    </row>
    <row r="5" ht="17.25" customHeight="1" spans="1:18">
      <c r="A5" s="27"/>
      <c r="B5" s="82"/>
      <c r="C5" s="82"/>
      <c r="D5" s="83"/>
      <c r="E5" s="83"/>
      <c r="F5" s="83"/>
      <c r="G5" s="83"/>
      <c r="H5" s="82" t="s">
        <v>53</v>
      </c>
      <c r="I5" s="82" t="s">
        <v>56</v>
      </c>
      <c r="J5" s="82" t="s">
        <v>477</v>
      </c>
      <c r="K5" s="82" t="s">
        <v>478</v>
      </c>
      <c r="L5" s="83" t="s">
        <v>479</v>
      </c>
      <c r="M5" s="96" t="s">
        <v>506</v>
      </c>
      <c r="N5" s="96"/>
      <c r="O5" s="96"/>
      <c r="P5" s="97"/>
      <c r="Q5" s="102"/>
      <c r="R5" s="84"/>
    </row>
    <row r="6" ht="54" customHeight="1" spans="1:18">
      <c r="A6" s="30"/>
      <c r="B6" s="84"/>
      <c r="C6" s="84"/>
      <c r="D6" s="85"/>
      <c r="E6" s="85"/>
      <c r="F6" s="85"/>
      <c r="G6" s="85"/>
      <c r="H6" s="84"/>
      <c r="I6" s="84" t="s">
        <v>55</v>
      </c>
      <c r="J6" s="84"/>
      <c r="K6" s="84"/>
      <c r="L6" s="85"/>
      <c r="M6" s="84" t="s">
        <v>55</v>
      </c>
      <c r="N6" s="84" t="s">
        <v>61</v>
      </c>
      <c r="O6" s="84" t="s">
        <v>361</v>
      </c>
      <c r="P6" s="59" t="s">
        <v>63</v>
      </c>
      <c r="Q6" s="85" t="s">
        <v>64</v>
      </c>
      <c r="R6" s="84" t="s">
        <v>65</v>
      </c>
    </row>
    <row r="7" ht="15" customHeight="1" spans="1:18">
      <c r="A7" s="30">
        <v>1</v>
      </c>
      <c r="B7" s="84">
        <v>2</v>
      </c>
      <c r="C7" s="84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</row>
    <row r="8" ht="21" customHeight="1" spans="1:18">
      <c r="A8" s="12"/>
      <c r="B8" s="86"/>
      <c r="C8" s="86"/>
      <c r="D8" s="87"/>
      <c r="E8" s="87"/>
      <c r="F8" s="87"/>
      <c r="G8" s="87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</row>
    <row r="9" ht="21" customHeight="1" spans="1:18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ht="21" customHeight="1" spans="1:18">
      <c r="A10" s="88" t="s">
        <v>353</v>
      </c>
      <c r="B10" s="89"/>
      <c r="C10" s="90"/>
      <c r="D10" s="87"/>
      <c r="E10" s="87"/>
      <c r="F10" s="87"/>
      <c r="G10" s="87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="18" customFormat="1" ht="26" customHeight="1" spans="1:1">
      <c r="A11" s="18" t="s">
        <v>507</v>
      </c>
    </row>
    <row r="19" customHeight="1" spans="15:15">
      <c r="O19" t="s">
        <v>508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outlinePr summaryRight="0"/>
    <pageSetUpPr fitToPage="1"/>
  </sheetPr>
  <dimension ref="A1:N9"/>
  <sheetViews>
    <sheetView showZeros="0" workbookViewId="0">
      <selection activeCell="O6" sqref="O6"/>
    </sheetView>
  </sheetViews>
  <sheetFormatPr defaultColWidth="9.14166666666667" defaultRowHeight="14.25" customHeight="1"/>
  <cols>
    <col min="1" max="1" width="22.5" customWidth="1"/>
    <col min="2" max="4" width="13.425" customWidth="1"/>
    <col min="5" max="5" width="10.275" customWidth="1"/>
    <col min="7" max="14" width="10.275" customWidth="1"/>
  </cols>
  <sheetData>
    <row r="1" ht="30" customHeight="1" spans="4:14">
      <c r="D1" s="61"/>
      <c r="F1" s="62"/>
      <c r="N1" s="73" t="s">
        <v>509</v>
      </c>
    </row>
    <row r="2" ht="35.25" customHeight="1" spans="1:14">
      <c r="A2" s="63" t="s">
        <v>510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ht="24" customHeight="1" spans="1:13">
      <c r="A3" s="65" t="s">
        <v>2</v>
      </c>
      <c r="B3" s="66"/>
      <c r="C3" s="66"/>
      <c r="D3" s="67"/>
      <c r="E3" s="66"/>
      <c r="F3" s="68"/>
      <c r="G3" s="66"/>
      <c r="H3" s="66"/>
      <c r="I3" s="66"/>
      <c r="J3" s="66"/>
      <c r="K3" s="22"/>
      <c r="L3" s="22"/>
      <c r="M3" s="74" t="s">
        <v>3</v>
      </c>
    </row>
    <row r="4" ht="19.5" customHeight="1" spans="1:14">
      <c r="A4" s="9" t="s">
        <v>511</v>
      </c>
      <c r="B4" s="9" t="s">
        <v>282</v>
      </c>
      <c r="C4" s="9"/>
      <c r="D4" s="9"/>
      <c r="E4" s="9" t="s">
        <v>512</v>
      </c>
      <c r="F4" s="9"/>
      <c r="G4" s="9"/>
      <c r="H4" s="9"/>
      <c r="I4" s="9"/>
      <c r="J4" s="9"/>
      <c r="K4" s="9"/>
      <c r="L4" s="9"/>
      <c r="M4" s="9"/>
      <c r="N4" s="9"/>
    </row>
    <row r="5" ht="40.5" customHeight="1" spans="1:14">
      <c r="A5" s="9"/>
      <c r="B5" s="9" t="s">
        <v>53</v>
      </c>
      <c r="C5" s="8" t="s">
        <v>56</v>
      </c>
      <c r="D5" s="69" t="s">
        <v>287</v>
      </c>
      <c r="E5" s="58" t="s">
        <v>513</v>
      </c>
      <c r="F5" s="58" t="s">
        <v>514</v>
      </c>
      <c r="G5" s="58" t="s">
        <v>515</v>
      </c>
      <c r="H5" s="58" t="s">
        <v>516</v>
      </c>
      <c r="I5" s="58" t="s">
        <v>517</v>
      </c>
      <c r="J5" s="58" t="s">
        <v>518</v>
      </c>
      <c r="K5" s="58" t="s">
        <v>519</v>
      </c>
      <c r="L5" s="58" t="s">
        <v>520</v>
      </c>
      <c r="M5" s="58" t="s">
        <v>521</v>
      </c>
      <c r="N5" s="58" t="s">
        <v>522</v>
      </c>
    </row>
    <row r="6" ht="19.5" customHeight="1" spans="1:14">
      <c r="A6" s="70">
        <v>1</v>
      </c>
      <c r="B6" s="70">
        <v>2</v>
      </c>
      <c r="C6" s="70">
        <v>3</v>
      </c>
      <c r="D6" s="9">
        <v>4</v>
      </c>
      <c r="E6" s="58">
        <v>5</v>
      </c>
      <c r="F6" s="70">
        <v>6</v>
      </c>
      <c r="G6" s="58">
        <v>7</v>
      </c>
      <c r="H6" s="71">
        <v>8</v>
      </c>
      <c r="I6" s="58">
        <v>9</v>
      </c>
      <c r="J6" s="58">
        <v>10</v>
      </c>
      <c r="K6" s="58">
        <v>11</v>
      </c>
      <c r="L6" s="71">
        <v>12</v>
      </c>
      <c r="M6" s="58">
        <v>13</v>
      </c>
      <c r="N6" s="58">
        <v>14</v>
      </c>
    </row>
    <row r="7" ht="18.75" customHeight="1" spans="1:14">
      <c r="A7" s="72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18.75" customHeight="1" spans="1:14">
      <c r="A8" s="7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s="18" customFormat="1" ht="28" customHeight="1" spans="1:1">
      <c r="A9" s="18" t="s">
        <v>523</v>
      </c>
    </row>
  </sheetData>
  <mergeCells count="6">
    <mergeCell ref="A2:N2"/>
    <mergeCell ref="A3:J3"/>
    <mergeCell ref="M3:N3"/>
    <mergeCell ref="B4:D4"/>
    <mergeCell ref="E4:N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>
    <outlinePr summaryRight="0"/>
    <pageSetUpPr fitToPage="1"/>
  </sheetPr>
  <dimension ref="A1:J8"/>
  <sheetViews>
    <sheetView showZeros="0" workbookViewId="0">
      <selection activeCell="I5" sqref="I5"/>
    </sheetView>
  </sheetViews>
  <sheetFormatPr defaultColWidth="9.14166666666667" defaultRowHeight="12" customHeight="1" outlineLevelRow="7"/>
  <cols>
    <col min="1" max="1" width="26.425" customWidth="1"/>
    <col min="2" max="2" width="20" customWidth="1"/>
    <col min="3" max="9" width="16.1333333333333" customWidth="1"/>
    <col min="10" max="10" width="18.6333333333333" customWidth="1"/>
  </cols>
  <sheetData>
    <row r="1" ht="18" customHeight="1" spans="10:10">
      <c r="J1" s="60" t="s">
        <v>524</v>
      </c>
    </row>
    <row r="2" ht="28.5" customHeight="1" spans="1:10">
      <c r="A2" s="56" t="s">
        <v>525</v>
      </c>
      <c r="B2" s="3"/>
      <c r="C2" s="3"/>
      <c r="D2" s="3"/>
      <c r="E2" s="3"/>
      <c r="F2" s="57"/>
      <c r="G2" s="3"/>
      <c r="H2" s="57"/>
      <c r="I2" s="57"/>
      <c r="J2" s="3"/>
    </row>
    <row r="3" ht="28" customHeight="1" spans="1:8">
      <c r="A3" s="4" t="s">
        <v>2</v>
      </c>
      <c r="B3" s="43"/>
      <c r="C3" s="43"/>
      <c r="D3" s="43"/>
      <c r="E3" s="43"/>
      <c r="F3" s="43"/>
      <c r="G3" s="43"/>
      <c r="H3" s="43"/>
    </row>
    <row r="4" ht="44.25" customHeight="1" spans="1:10">
      <c r="A4" s="47" t="s">
        <v>526</v>
      </c>
      <c r="B4" s="47" t="s">
        <v>383</v>
      </c>
      <c r="C4" s="47" t="s">
        <v>384</v>
      </c>
      <c r="D4" s="47" t="s">
        <v>385</v>
      </c>
      <c r="E4" s="47" t="s">
        <v>386</v>
      </c>
      <c r="F4" s="58" t="s">
        <v>387</v>
      </c>
      <c r="G4" s="47" t="s">
        <v>388</v>
      </c>
      <c r="H4" s="58" t="s">
        <v>389</v>
      </c>
      <c r="I4" s="58" t="s">
        <v>390</v>
      </c>
      <c r="J4" s="47" t="s">
        <v>391</v>
      </c>
    </row>
    <row r="5" ht="27" customHeight="1" spans="1:10">
      <c r="A5" s="47">
        <v>1</v>
      </c>
      <c r="B5" s="58">
        <v>2</v>
      </c>
      <c r="C5" s="59">
        <v>3</v>
      </c>
      <c r="D5" s="59">
        <v>4</v>
      </c>
      <c r="E5" s="59">
        <v>5</v>
      </c>
      <c r="F5" s="59">
        <v>6</v>
      </c>
      <c r="G5" s="58">
        <v>7</v>
      </c>
      <c r="H5" s="59">
        <v>8</v>
      </c>
      <c r="I5" s="58">
        <v>9</v>
      </c>
      <c r="J5" s="58">
        <v>10</v>
      </c>
    </row>
    <row r="6" ht="27.75" customHeight="1" spans="1:10">
      <c r="A6" s="12"/>
      <c r="B6" s="13"/>
      <c r="C6" s="13"/>
      <c r="D6" s="13"/>
      <c r="E6" s="13"/>
      <c r="F6" s="13"/>
      <c r="G6" s="13"/>
      <c r="H6" s="13"/>
      <c r="I6" s="13"/>
      <c r="J6" s="13"/>
    </row>
    <row r="7" ht="26.2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s="18" customFormat="1" ht="25" customHeight="1" spans="1:1">
      <c r="A8" s="18" t="s">
        <v>523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  <ignoredErrors>
    <ignoredError sqref="B3:XFD3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>
    <outlinePr summaryRight="0"/>
    <pageSetUpPr fitToPage="1"/>
  </sheetPr>
  <dimension ref="A1:H9"/>
  <sheetViews>
    <sheetView showZeros="0" workbookViewId="0">
      <selection activeCell="G12" sqref="G12"/>
    </sheetView>
  </sheetViews>
  <sheetFormatPr defaultColWidth="9.14166666666667" defaultRowHeight="12" customHeight="1" outlineLevelCol="7"/>
  <cols>
    <col min="1" max="1" width="22.7166666666667" customWidth="1"/>
    <col min="2" max="2" width="24.575" customWidth="1"/>
    <col min="3" max="3" width="25" customWidth="1"/>
    <col min="4" max="5" width="23.575" customWidth="1"/>
    <col min="6" max="6" width="20.3833333333333" customWidth="1"/>
    <col min="7" max="7" width="22.25" customWidth="1"/>
    <col min="8" max="8" width="23.25" customWidth="1"/>
  </cols>
  <sheetData>
    <row r="1" ht="24" customHeight="1" spans="8:8">
      <c r="H1" s="41" t="s">
        <v>527</v>
      </c>
    </row>
    <row r="2" ht="28.5" customHeight="1" spans="1:8">
      <c r="A2" s="42" t="s">
        <v>528</v>
      </c>
      <c r="B2" s="20"/>
      <c r="C2" s="20"/>
      <c r="D2" s="20"/>
      <c r="E2" s="20"/>
      <c r="F2" s="20"/>
      <c r="G2" s="20"/>
      <c r="H2" s="20"/>
    </row>
    <row r="3" ht="26" customHeight="1" spans="1:3">
      <c r="A3" s="5" t="s">
        <v>2</v>
      </c>
      <c r="B3" s="21"/>
      <c r="C3" s="43"/>
    </row>
    <row r="4" ht="18" customHeight="1" spans="1:8">
      <c r="A4" s="24" t="s">
        <v>275</v>
      </c>
      <c r="B4" s="24" t="s">
        <v>529</v>
      </c>
      <c r="C4" s="24" t="s">
        <v>530</v>
      </c>
      <c r="D4" s="24" t="s">
        <v>531</v>
      </c>
      <c r="E4" s="24" t="s">
        <v>532</v>
      </c>
      <c r="F4" s="44" t="s">
        <v>533</v>
      </c>
      <c r="G4" s="45"/>
      <c r="H4" s="46"/>
    </row>
    <row r="5" ht="18" customHeight="1" spans="1:8">
      <c r="A5" s="30"/>
      <c r="B5" s="30"/>
      <c r="C5" s="30"/>
      <c r="D5" s="30"/>
      <c r="E5" s="30"/>
      <c r="F5" s="47" t="s">
        <v>475</v>
      </c>
      <c r="G5" s="47" t="s">
        <v>534</v>
      </c>
      <c r="H5" s="47" t="s">
        <v>535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s="40" customFormat="1" ht="30" customHeight="1" spans="1:8">
      <c r="A7" s="48" t="s">
        <v>67</v>
      </c>
      <c r="B7" s="48" t="s">
        <v>536</v>
      </c>
      <c r="C7" s="49" t="s">
        <v>537</v>
      </c>
      <c r="D7" s="50" t="s">
        <v>538</v>
      </c>
      <c r="E7" s="50" t="s">
        <v>483</v>
      </c>
      <c r="F7" s="50">
        <v>8</v>
      </c>
      <c r="G7" s="51">
        <v>0.63</v>
      </c>
      <c r="H7" s="51">
        <v>5</v>
      </c>
    </row>
    <row r="8" s="40" customFormat="1" ht="30" customHeight="1" spans="1:8">
      <c r="A8" s="48" t="s">
        <v>67</v>
      </c>
      <c r="B8" s="48" t="s">
        <v>536</v>
      </c>
      <c r="C8" s="50" t="s">
        <v>539</v>
      </c>
      <c r="D8" s="50" t="s">
        <v>540</v>
      </c>
      <c r="E8" s="50" t="s">
        <v>483</v>
      </c>
      <c r="F8" s="50">
        <v>1</v>
      </c>
      <c r="G8" s="51">
        <v>5</v>
      </c>
      <c r="H8" s="51">
        <v>5</v>
      </c>
    </row>
    <row r="9" s="40" customFormat="1" ht="24" customHeight="1" spans="1:8">
      <c r="A9" s="52" t="s">
        <v>53</v>
      </c>
      <c r="B9" s="53"/>
      <c r="C9" s="53"/>
      <c r="D9" s="53"/>
      <c r="E9" s="53"/>
      <c r="F9" s="54">
        <v>9</v>
      </c>
      <c r="G9" s="55"/>
      <c r="H9" s="55">
        <v>10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>
    <outlinePr summaryRight="0"/>
    <pageSetUpPr fitToPage="1"/>
  </sheetPr>
  <dimension ref="A1:K11"/>
  <sheetViews>
    <sheetView showZeros="0" workbookViewId="0">
      <selection activeCell="I5" sqref="I5:I6"/>
    </sheetView>
  </sheetViews>
  <sheetFormatPr defaultColWidth="9.14166666666667" defaultRowHeight="14.25" customHeight="1"/>
  <cols>
    <col min="1" max="8" width="14.8833333333333" customWidth="1"/>
    <col min="9" max="10" width="20.6333333333333" customWidth="1"/>
    <col min="11" max="11" width="17.575" customWidth="1"/>
  </cols>
  <sheetData>
    <row r="1" ht="23" customHeight="1" spans="4:11">
      <c r="D1" s="19"/>
      <c r="E1" s="19"/>
      <c r="F1" s="19"/>
      <c r="G1" s="19"/>
      <c r="K1" s="36" t="s">
        <v>541</v>
      </c>
    </row>
    <row r="2" ht="27.75" customHeight="1" spans="1:11">
      <c r="A2" s="20" t="s">
        <v>542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24" customHeight="1" spans="1:11">
      <c r="A3" s="4" t="s">
        <v>2</v>
      </c>
      <c r="B3" s="21"/>
      <c r="C3" s="21"/>
      <c r="D3" s="21"/>
      <c r="E3" s="21"/>
      <c r="F3" s="21"/>
      <c r="G3" s="21"/>
      <c r="H3" s="22"/>
      <c r="I3" s="22"/>
      <c r="J3" s="22"/>
      <c r="K3" s="2" t="s">
        <v>3</v>
      </c>
    </row>
    <row r="4" ht="21.75" customHeight="1" spans="1:11">
      <c r="A4" s="23" t="s">
        <v>356</v>
      </c>
      <c r="B4" s="23" t="s">
        <v>277</v>
      </c>
      <c r="C4" s="23" t="s">
        <v>357</v>
      </c>
      <c r="D4" s="24" t="s">
        <v>278</v>
      </c>
      <c r="E4" s="24" t="s">
        <v>279</v>
      </c>
      <c r="F4" s="24" t="s">
        <v>358</v>
      </c>
      <c r="G4" s="24" t="s">
        <v>359</v>
      </c>
      <c r="H4" s="25" t="s">
        <v>53</v>
      </c>
      <c r="I4" s="37" t="s">
        <v>543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56</v>
      </c>
      <c r="J5" s="24" t="s">
        <v>57</v>
      </c>
      <c r="K5" s="24" t="s">
        <v>58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55</v>
      </c>
      <c r="J6" s="30"/>
      <c r="K6" s="30"/>
    </row>
    <row r="7" ht="15" customHeight="1" spans="1:11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  <c r="J7" s="11">
        <v>10</v>
      </c>
      <c r="K7" s="11">
        <v>11</v>
      </c>
    </row>
    <row r="8" ht="18.75" customHeight="1" spans="1:11">
      <c r="A8" s="32"/>
      <c r="B8" s="12"/>
      <c r="C8" s="32"/>
      <c r="D8" s="32"/>
      <c r="E8" s="32"/>
      <c r="F8" s="32"/>
      <c r="G8" s="32"/>
      <c r="H8" s="14"/>
      <c r="I8" s="14"/>
      <c r="J8" s="14"/>
      <c r="K8" s="14"/>
    </row>
    <row r="9" ht="18.75" customHeight="1" spans="1:11">
      <c r="A9" s="12"/>
      <c r="B9" s="12"/>
      <c r="C9" s="12"/>
      <c r="D9" s="12"/>
      <c r="E9" s="12"/>
      <c r="F9" s="12"/>
      <c r="G9" s="12"/>
      <c r="H9" s="14"/>
      <c r="I9" s="14"/>
      <c r="J9" s="14"/>
      <c r="K9" s="14"/>
    </row>
    <row r="10" ht="18.75" customHeight="1" spans="1:11">
      <c r="A10" s="33" t="s">
        <v>123</v>
      </c>
      <c r="B10" s="34"/>
      <c r="C10" s="34"/>
      <c r="D10" s="34"/>
      <c r="E10" s="34"/>
      <c r="F10" s="34"/>
      <c r="G10" s="35"/>
      <c r="H10" s="14"/>
      <c r="I10" s="14"/>
      <c r="J10" s="14"/>
      <c r="K10" s="14"/>
    </row>
    <row r="11" s="18" customFormat="1" ht="25" customHeight="1" spans="1:1">
      <c r="A11" s="18" t="s">
        <v>544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  <ignoredErrors>
    <ignoredError sqref="L3:XFD3 B3:J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  <pageSetUpPr fitToPage="1"/>
  </sheetPr>
  <dimension ref="A1:T10"/>
  <sheetViews>
    <sheetView showZeros="0" workbookViewId="0">
      <selection activeCell="T5" sqref="T5:T6"/>
    </sheetView>
  </sheetViews>
  <sheetFormatPr defaultColWidth="8" defaultRowHeight="14.25" customHeight="1"/>
  <cols>
    <col min="1" max="1" width="14.1333333333333" customWidth="1"/>
    <col min="2" max="2" width="21.8833333333333" customWidth="1"/>
    <col min="3" max="8" width="12.575" customWidth="1"/>
    <col min="9" max="9" width="8.5" customWidth="1"/>
    <col min="10" max="10" width="8.13333333333333" customWidth="1"/>
    <col min="11" max="11" width="10.25" customWidth="1"/>
    <col min="12" max="12" width="8.13333333333333" customWidth="1"/>
    <col min="13" max="14" width="9.13333333333333" customWidth="1"/>
    <col min="15" max="15" width="9.25" customWidth="1"/>
    <col min="16" max="16" width="9.575" customWidth="1"/>
    <col min="17" max="17" width="11.5" customWidth="1"/>
    <col min="18" max="18" width="10.575" customWidth="1"/>
    <col min="19" max="20" width="10.1416666666667" customWidth="1"/>
  </cols>
  <sheetData>
    <row r="1" customHeight="1" spans="9:20">
      <c r="I1" s="76"/>
      <c r="O1" s="76"/>
      <c r="P1" s="76"/>
      <c r="Q1" s="76"/>
      <c r="R1" s="76"/>
      <c r="S1" s="308" t="s">
        <v>48</v>
      </c>
      <c r="T1" s="309" t="s">
        <v>48</v>
      </c>
    </row>
    <row r="2" ht="36" customHeight="1" spans="1:20">
      <c r="A2" s="286" t="s">
        <v>49</v>
      </c>
      <c r="B2" s="20"/>
      <c r="C2" s="20"/>
      <c r="D2" s="20"/>
      <c r="E2" s="20"/>
      <c r="F2" s="20"/>
      <c r="G2" s="20"/>
      <c r="H2" s="20"/>
      <c r="I2" s="78"/>
      <c r="J2" s="20"/>
      <c r="K2" s="20"/>
      <c r="L2" s="20"/>
      <c r="M2" s="20"/>
      <c r="N2" s="20"/>
      <c r="O2" s="78"/>
      <c r="P2" s="78"/>
      <c r="Q2" s="78"/>
      <c r="R2" s="78"/>
      <c r="S2" s="20"/>
      <c r="T2" s="78"/>
    </row>
    <row r="3" ht="20.25" customHeight="1" spans="1:20">
      <c r="A3" s="5" t="s">
        <v>2</v>
      </c>
      <c r="B3" s="22"/>
      <c r="C3" s="22"/>
      <c r="D3" s="22"/>
      <c r="E3" s="22"/>
      <c r="F3" s="22"/>
      <c r="G3" s="22"/>
      <c r="H3" s="22"/>
      <c r="I3" s="68"/>
      <c r="J3" s="22"/>
      <c r="K3" s="22"/>
      <c r="L3" s="22"/>
      <c r="M3" s="22"/>
      <c r="N3" s="22"/>
      <c r="O3" s="68"/>
      <c r="P3" s="68"/>
      <c r="Q3" s="68"/>
      <c r="R3" s="68"/>
      <c r="S3" s="308" t="s">
        <v>3</v>
      </c>
      <c r="T3" s="310" t="s">
        <v>50</v>
      </c>
    </row>
    <row r="4" ht="18.75" customHeight="1" spans="1:20">
      <c r="A4" s="287" t="s">
        <v>51</v>
      </c>
      <c r="B4" s="288" t="s">
        <v>52</v>
      </c>
      <c r="C4" s="288" t="s">
        <v>53</v>
      </c>
      <c r="D4" s="289" t="s">
        <v>54</v>
      </c>
      <c r="E4" s="290"/>
      <c r="F4" s="290"/>
      <c r="G4" s="290"/>
      <c r="H4" s="290"/>
      <c r="I4" s="300"/>
      <c r="J4" s="290"/>
      <c r="K4" s="290"/>
      <c r="L4" s="290"/>
      <c r="M4" s="290"/>
      <c r="N4" s="301"/>
      <c r="O4" s="289" t="s">
        <v>44</v>
      </c>
      <c r="P4" s="289"/>
      <c r="Q4" s="289"/>
      <c r="R4" s="289"/>
      <c r="S4" s="290"/>
      <c r="T4" s="311"/>
    </row>
    <row r="5" ht="24.75" customHeight="1" spans="1:20">
      <c r="A5" s="291"/>
      <c r="B5" s="292"/>
      <c r="C5" s="292"/>
      <c r="D5" s="292" t="s">
        <v>55</v>
      </c>
      <c r="E5" s="292" t="s">
        <v>56</v>
      </c>
      <c r="F5" s="292" t="s">
        <v>57</v>
      </c>
      <c r="G5" s="292" t="s">
        <v>58</v>
      </c>
      <c r="H5" s="292" t="s">
        <v>59</v>
      </c>
      <c r="I5" s="302" t="s">
        <v>60</v>
      </c>
      <c r="J5" s="303"/>
      <c r="K5" s="303"/>
      <c r="L5" s="303"/>
      <c r="M5" s="303"/>
      <c r="N5" s="304"/>
      <c r="O5" s="305" t="s">
        <v>55</v>
      </c>
      <c r="P5" s="305" t="s">
        <v>56</v>
      </c>
      <c r="Q5" s="287" t="s">
        <v>57</v>
      </c>
      <c r="R5" s="288" t="s">
        <v>58</v>
      </c>
      <c r="S5" s="312" t="s">
        <v>59</v>
      </c>
      <c r="T5" s="288" t="s">
        <v>60</v>
      </c>
    </row>
    <row r="6" ht="24.75" customHeight="1" spans="1:20">
      <c r="A6" s="293"/>
      <c r="B6" s="294"/>
      <c r="C6" s="294"/>
      <c r="D6" s="294"/>
      <c r="E6" s="294"/>
      <c r="F6" s="294"/>
      <c r="G6" s="294"/>
      <c r="H6" s="294"/>
      <c r="I6" s="11" t="s">
        <v>55</v>
      </c>
      <c r="J6" s="306" t="s">
        <v>61</v>
      </c>
      <c r="K6" s="306" t="s">
        <v>62</v>
      </c>
      <c r="L6" s="306" t="s">
        <v>63</v>
      </c>
      <c r="M6" s="306" t="s">
        <v>64</v>
      </c>
      <c r="N6" s="306" t="s">
        <v>65</v>
      </c>
      <c r="O6" s="307"/>
      <c r="P6" s="307"/>
      <c r="Q6" s="313"/>
      <c r="R6" s="307"/>
      <c r="S6" s="294"/>
      <c r="T6" s="294"/>
    </row>
    <row r="7" ht="16.5" customHeight="1" spans="1:20">
      <c r="A7" s="295">
        <v>1</v>
      </c>
      <c r="B7" s="10">
        <v>2</v>
      </c>
      <c r="C7" s="10">
        <v>3</v>
      </c>
      <c r="D7" s="10">
        <v>4</v>
      </c>
      <c r="E7" s="296">
        <v>5</v>
      </c>
      <c r="F7" s="297">
        <v>6</v>
      </c>
      <c r="G7" s="297">
        <v>7</v>
      </c>
      <c r="H7" s="296">
        <v>8</v>
      </c>
      <c r="I7" s="296">
        <v>9</v>
      </c>
      <c r="J7" s="297">
        <v>10</v>
      </c>
      <c r="K7" s="297">
        <v>11</v>
      </c>
      <c r="L7" s="296">
        <v>12</v>
      </c>
      <c r="M7" s="296">
        <v>13</v>
      </c>
      <c r="N7" s="297">
        <v>14</v>
      </c>
      <c r="O7" s="297">
        <v>15</v>
      </c>
      <c r="P7" s="296">
        <v>16</v>
      </c>
      <c r="Q7" s="314">
        <v>17</v>
      </c>
      <c r="R7" s="315">
        <v>18</v>
      </c>
      <c r="S7" s="315">
        <v>19</v>
      </c>
      <c r="T7" s="315">
        <v>20</v>
      </c>
    </row>
    <row r="8" ht="16.5" customHeight="1" outlineLevel="1" spans="1:20">
      <c r="A8" s="12" t="s">
        <v>66</v>
      </c>
      <c r="B8" s="12" t="s">
        <v>67</v>
      </c>
      <c r="C8" s="14">
        <v>1613.7</v>
      </c>
      <c r="D8" s="14">
        <v>1613.7</v>
      </c>
      <c r="E8" s="14">
        <v>1613.7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6.5" customHeight="1" spans="1:20">
      <c r="A9" s="143" t="s">
        <v>68</v>
      </c>
      <c r="B9" s="143" t="s">
        <v>67</v>
      </c>
      <c r="C9" s="14">
        <v>1613.7</v>
      </c>
      <c r="D9" s="14">
        <v>1613.7</v>
      </c>
      <c r="E9" s="14">
        <v>1613.7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2"/>
      <c r="T9" s="12"/>
    </row>
    <row r="10" ht="12.75" customHeight="1" spans="1:20">
      <c r="A10" s="298" t="s">
        <v>53</v>
      </c>
      <c r="B10" s="299"/>
      <c r="C10" s="14">
        <v>1613.7</v>
      </c>
      <c r="D10" s="14">
        <v>1613.7</v>
      </c>
      <c r="E10" s="14">
        <v>1613.7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>
    <outlinePr summaryRight="0"/>
    <pageSetUpPr fitToPage="1"/>
  </sheetPr>
  <dimension ref="A1:G12"/>
  <sheetViews>
    <sheetView showZeros="0" workbookViewId="0">
      <selection activeCell="F23" sqref="F23"/>
    </sheetView>
  </sheetViews>
  <sheetFormatPr defaultColWidth="9.14166666666667" defaultRowHeight="14.25" customHeight="1" outlineLevelCol="6"/>
  <cols>
    <col min="1" max="1" width="27.425" customWidth="1"/>
    <col min="2" max="2" width="30.7166666666667" customWidth="1"/>
    <col min="3" max="3" width="27.425" customWidth="1"/>
    <col min="4" max="4" width="26.85" customWidth="1"/>
    <col min="5" max="7" width="23.25" customWidth="1"/>
  </cols>
  <sheetData>
    <row r="1" ht="21" customHeight="1" spans="4:7">
      <c r="D1" s="1"/>
      <c r="G1" s="2" t="s">
        <v>545</v>
      </c>
    </row>
    <row r="2" ht="27.75" customHeight="1" spans="1:7">
      <c r="A2" s="3" t="s">
        <v>546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5"/>
      <c r="C3" s="5"/>
      <c r="D3" s="5"/>
      <c r="E3" s="6"/>
      <c r="F3" s="6"/>
      <c r="G3" s="2" t="s">
        <v>3</v>
      </c>
    </row>
    <row r="4" ht="21.75" customHeight="1" spans="1:7">
      <c r="A4" s="7" t="s">
        <v>357</v>
      </c>
      <c r="B4" s="7" t="s">
        <v>356</v>
      </c>
      <c r="C4" s="7" t="s">
        <v>277</v>
      </c>
      <c r="D4" s="8" t="s">
        <v>547</v>
      </c>
      <c r="E4" s="9" t="s">
        <v>56</v>
      </c>
      <c r="F4" s="9"/>
      <c r="G4" s="9"/>
    </row>
    <row r="5" ht="21.75" customHeight="1" spans="1:7">
      <c r="A5" s="7"/>
      <c r="B5" s="7"/>
      <c r="C5" s="7"/>
      <c r="D5" s="8"/>
      <c r="E5" s="8" t="s">
        <v>548</v>
      </c>
      <c r="F5" s="8" t="s">
        <v>549</v>
      </c>
      <c r="G5" s="8" t="s">
        <v>550</v>
      </c>
    </row>
    <row r="6" ht="40.5" customHeight="1" spans="1:7">
      <c r="A6" s="7"/>
      <c r="B6" s="7"/>
      <c r="C6" s="7"/>
      <c r="D6" s="8"/>
      <c r="E6" s="8"/>
      <c r="F6" s="8"/>
      <c r="G6" s="8"/>
    </row>
    <row r="7" ht="25" customHeight="1" spans="1:7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1">
        <v>6</v>
      </c>
      <c r="G7" s="11">
        <v>7</v>
      </c>
    </row>
    <row r="8" ht="26.25" customHeight="1" spans="1:7">
      <c r="A8" s="12" t="s">
        <v>67</v>
      </c>
      <c r="B8" s="13"/>
      <c r="C8" s="13"/>
      <c r="D8" s="13"/>
      <c r="E8" s="14">
        <v>690</v>
      </c>
      <c r="F8" s="14">
        <v>690</v>
      </c>
      <c r="G8" s="14">
        <v>690</v>
      </c>
    </row>
    <row r="9" ht="24.75" customHeight="1" spans="1:7">
      <c r="A9" s="12" t="s">
        <v>67</v>
      </c>
      <c r="B9" s="12" t="s">
        <v>551</v>
      </c>
      <c r="C9" s="12" t="s">
        <v>367</v>
      </c>
      <c r="D9" s="12" t="s">
        <v>552</v>
      </c>
      <c r="E9" s="14">
        <v>410</v>
      </c>
      <c r="F9" s="14">
        <v>410</v>
      </c>
      <c r="G9" s="14">
        <v>410</v>
      </c>
    </row>
    <row r="10" ht="24.75" customHeight="1" spans="1:7">
      <c r="A10" s="12" t="s">
        <v>67</v>
      </c>
      <c r="B10" s="12" t="s">
        <v>551</v>
      </c>
      <c r="C10" s="12" t="s">
        <v>379</v>
      </c>
      <c r="D10" s="12" t="s">
        <v>552</v>
      </c>
      <c r="E10" s="14">
        <v>240</v>
      </c>
      <c r="F10" s="14">
        <v>240</v>
      </c>
      <c r="G10" s="14">
        <v>240</v>
      </c>
    </row>
    <row r="11" ht="24.75" customHeight="1" spans="1:7">
      <c r="A11" s="12" t="s">
        <v>67</v>
      </c>
      <c r="B11" s="12" t="s">
        <v>553</v>
      </c>
      <c r="C11" s="12" t="s">
        <v>363</v>
      </c>
      <c r="D11" s="12" t="s">
        <v>552</v>
      </c>
      <c r="E11" s="14">
        <v>40</v>
      </c>
      <c r="F11" s="14">
        <v>40</v>
      </c>
      <c r="G11" s="14">
        <v>40</v>
      </c>
    </row>
    <row r="12" ht="18.75" customHeight="1" spans="1:7">
      <c r="A12" s="15" t="s">
        <v>53</v>
      </c>
      <c r="B12" s="16" t="s">
        <v>554</v>
      </c>
      <c r="C12" s="16"/>
      <c r="D12" s="17"/>
      <c r="E12" s="14">
        <v>690</v>
      </c>
      <c r="F12" s="14">
        <v>690</v>
      </c>
      <c r="G12" s="14">
        <v>690</v>
      </c>
    </row>
  </sheetData>
  <mergeCells count="11">
    <mergeCell ref="A2:G2"/>
    <mergeCell ref="A3:D3"/>
    <mergeCell ref="E4:G4"/>
    <mergeCell ref="A12:D12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  <ignoredErrors>
    <ignoredError sqref="H3:XFD3 B3:F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outlinePr summaryRight="0"/>
    <pageSetUpPr fitToPage="1"/>
  </sheetPr>
  <dimension ref="A1:Q28"/>
  <sheetViews>
    <sheetView showZeros="0" topLeftCell="A7" workbookViewId="0">
      <selection activeCell="F5" sqref="F5"/>
    </sheetView>
  </sheetViews>
  <sheetFormatPr defaultColWidth="9.14166666666667" defaultRowHeight="14.25" customHeight="1"/>
  <cols>
    <col min="1" max="1" width="21.8833333333333" customWidth="1"/>
    <col min="2" max="2" width="31.5" customWidth="1"/>
    <col min="3" max="3" width="12.5" customWidth="1"/>
    <col min="4" max="4" width="11.6333333333333" customWidth="1"/>
    <col min="5" max="5" width="13.5" customWidth="1"/>
    <col min="6" max="6" width="13" customWidth="1"/>
    <col min="7" max="7" width="14.1333333333333" customWidth="1"/>
    <col min="8" max="8" width="12.25" customWidth="1"/>
    <col min="9" max="9" width="11.5" customWidth="1"/>
    <col min="10" max="10" width="10.8833333333333" customWidth="1"/>
    <col min="11" max="11" width="10.3833333333333" customWidth="1"/>
    <col min="12" max="12" width="9.38333333333333" customWidth="1"/>
    <col min="13" max="13" width="10" customWidth="1"/>
    <col min="14" max="15" width="10.8833333333333" customWidth="1"/>
    <col min="16" max="16" width="11.1333333333333" customWidth="1"/>
    <col min="17" max="17" width="9.88333333333333" customWidth="1"/>
  </cols>
  <sheetData>
    <row r="1" ht="15.75" customHeight="1" spans="17:17">
      <c r="Q1" s="41" t="s">
        <v>69</v>
      </c>
    </row>
    <row r="2" ht="28.5" customHeight="1" spans="1:17">
      <c r="A2" s="3" t="s">
        <v>70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1" customHeight="1" spans="1:17">
      <c r="A3" s="260" t="s">
        <v>2</v>
      </c>
      <c r="B3" s="261"/>
      <c r="C3" s="66"/>
      <c r="D3" s="6"/>
      <c r="E3" s="66"/>
      <c r="F3" s="6"/>
      <c r="G3" s="66"/>
      <c r="H3" s="6"/>
      <c r="I3" s="6"/>
      <c r="J3" s="6"/>
      <c r="K3" s="66"/>
      <c r="L3" s="6"/>
      <c r="M3" s="66"/>
      <c r="N3" s="66"/>
      <c r="O3" s="6"/>
      <c r="P3" s="6"/>
      <c r="Q3" s="41" t="s">
        <v>3</v>
      </c>
    </row>
    <row r="4" ht="17.25" customHeight="1" spans="1:17">
      <c r="A4" s="262" t="s">
        <v>71</v>
      </c>
      <c r="B4" s="263" t="s">
        <v>72</v>
      </c>
      <c r="C4" s="264" t="s">
        <v>53</v>
      </c>
      <c r="D4" s="265" t="s">
        <v>73</v>
      </c>
      <c r="E4" s="9"/>
      <c r="F4" s="265" t="s">
        <v>74</v>
      </c>
      <c r="G4" s="9"/>
      <c r="H4" s="266" t="s">
        <v>56</v>
      </c>
      <c r="I4" s="8" t="s">
        <v>57</v>
      </c>
      <c r="J4" s="274" t="s">
        <v>58</v>
      </c>
      <c r="K4" s="275" t="s">
        <v>75</v>
      </c>
      <c r="L4" s="265" t="s">
        <v>60</v>
      </c>
      <c r="M4" s="276"/>
      <c r="N4" s="276"/>
      <c r="O4" s="276"/>
      <c r="P4" s="276"/>
      <c r="Q4" s="285"/>
    </row>
    <row r="5" ht="26.25" customHeight="1" spans="1:17">
      <c r="A5" s="9"/>
      <c r="B5" s="267"/>
      <c r="C5" s="267"/>
      <c r="D5" s="267" t="s">
        <v>53</v>
      </c>
      <c r="E5" s="267" t="s">
        <v>76</v>
      </c>
      <c r="F5" s="267" t="s">
        <v>53</v>
      </c>
      <c r="G5" s="268" t="s">
        <v>76</v>
      </c>
      <c r="H5" s="267"/>
      <c r="I5" s="267"/>
      <c r="J5" s="268"/>
      <c r="K5" s="277"/>
      <c r="L5" s="267" t="s">
        <v>55</v>
      </c>
      <c r="M5" s="278" t="s">
        <v>77</v>
      </c>
      <c r="N5" s="278" t="s">
        <v>78</v>
      </c>
      <c r="O5" s="278" t="s">
        <v>79</v>
      </c>
      <c r="P5" s="278" t="s">
        <v>80</v>
      </c>
      <c r="Q5" s="278" t="s">
        <v>81</v>
      </c>
    </row>
    <row r="6" ht="16.5" customHeight="1" spans="1:17">
      <c r="A6" s="9">
        <v>1</v>
      </c>
      <c r="B6" s="267">
        <v>2</v>
      </c>
      <c r="C6" s="267">
        <v>3</v>
      </c>
      <c r="D6" s="267">
        <v>4</v>
      </c>
      <c r="E6" s="269">
        <v>5</v>
      </c>
      <c r="F6" s="270">
        <v>6</v>
      </c>
      <c r="G6" s="269">
        <v>7</v>
      </c>
      <c r="H6" s="270">
        <v>8</v>
      </c>
      <c r="I6" s="269">
        <v>9</v>
      </c>
      <c r="J6" s="269">
        <v>10</v>
      </c>
      <c r="K6" s="269">
        <v>11</v>
      </c>
      <c r="L6" s="269">
        <v>12</v>
      </c>
      <c r="M6" s="279">
        <v>13</v>
      </c>
      <c r="N6" s="269">
        <v>14</v>
      </c>
      <c r="O6" s="269">
        <v>15</v>
      </c>
      <c r="P6" s="269">
        <v>16</v>
      </c>
      <c r="Q6" s="269">
        <v>17</v>
      </c>
    </row>
    <row r="7" s="191" customFormat="1" ht="19.5" customHeight="1" spans="1:17">
      <c r="A7" s="212" t="s">
        <v>82</v>
      </c>
      <c r="B7" s="212" t="s">
        <v>83</v>
      </c>
      <c r="C7" s="204">
        <v>1388.54</v>
      </c>
      <c r="D7" s="204">
        <v>698.54</v>
      </c>
      <c r="E7" s="204">
        <v>698.54</v>
      </c>
      <c r="F7" s="204">
        <v>690</v>
      </c>
      <c r="G7" s="204">
        <v>690</v>
      </c>
      <c r="H7" s="204">
        <v>1388.54</v>
      </c>
      <c r="I7" s="204"/>
      <c r="J7" s="204"/>
      <c r="K7" s="204"/>
      <c r="L7" s="204"/>
      <c r="M7" s="204"/>
      <c r="N7" s="204"/>
      <c r="O7" s="204"/>
      <c r="P7" s="204"/>
      <c r="Q7" s="204"/>
    </row>
    <row r="8" s="191" customFormat="1" ht="19.5" customHeight="1" spans="1:17">
      <c r="A8" s="234" t="s">
        <v>84</v>
      </c>
      <c r="B8" s="234" t="s">
        <v>85</v>
      </c>
      <c r="C8" s="204">
        <v>1388.54</v>
      </c>
      <c r="D8" s="204">
        <v>698.54</v>
      </c>
      <c r="E8" s="204">
        <v>698.54</v>
      </c>
      <c r="F8" s="204">
        <v>690</v>
      </c>
      <c r="G8" s="204">
        <v>690</v>
      </c>
      <c r="H8" s="204">
        <v>1388.54</v>
      </c>
      <c r="I8" s="204"/>
      <c r="J8" s="204"/>
      <c r="K8" s="204"/>
      <c r="L8" s="204"/>
      <c r="M8" s="204"/>
      <c r="N8" s="204"/>
      <c r="O8" s="204"/>
      <c r="P8" s="204"/>
      <c r="Q8" s="204"/>
    </row>
    <row r="9" s="191" customFormat="1" ht="19.5" customHeight="1" spans="1:17">
      <c r="A9" s="235" t="s">
        <v>86</v>
      </c>
      <c r="B9" s="235" t="s">
        <v>87</v>
      </c>
      <c r="C9" s="204">
        <v>591.55</v>
      </c>
      <c r="D9" s="204">
        <v>591.55</v>
      </c>
      <c r="E9" s="204">
        <v>591.55</v>
      </c>
      <c r="F9" s="204"/>
      <c r="G9" s="204"/>
      <c r="H9" s="204">
        <v>591.55</v>
      </c>
      <c r="I9" s="204"/>
      <c r="J9" s="204"/>
      <c r="K9" s="204"/>
      <c r="L9" s="204"/>
      <c r="M9" s="204"/>
      <c r="N9" s="204"/>
      <c r="O9" s="204"/>
      <c r="P9" s="204"/>
      <c r="Q9" s="204"/>
    </row>
    <row r="10" s="191" customFormat="1" ht="19.5" customHeight="1" spans="1:17">
      <c r="A10" s="235" t="s">
        <v>88</v>
      </c>
      <c r="B10" s="235" t="s">
        <v>89</v>
      </c>
      <c r="C10" s="204">
        <v>690</v>
      </c>
      <c r="D10" s="204">
        <v>0</v>
      </c>
      <c r="E10" s="204">
        <v>0</v>
      </c>
      <c r="F10" s="204">
        <v>690</v>
      </c>
      <c r="G10" s="204">
        <v>690</v>
      </c>
      <c r="H10" s="204">
        <v>690</v>
      </c>
      <c r="I10" s="204"/>
      <c r="J10" s="204"/>
      <c r="K10" s="204"/>
      <c r="L10" s="204"/>
      <c r="M10" s="204"/>
      <c r="N10" s="204"/>
      <c r="O10" s="204"/>
      <c r="P10" s="204"/>
      <c r="Q10" s="204"/>
    </row>
    <row r="11" s="191" customFormat="1" ht="19.5" customHeight="1" spans="1:17">
      <c r="A11" s="235" t="s">
        <v>90</v>
      </c>
      <c r="B11" s="235" t="s">
        <v>91</v>
      </c>
      <c r="C11" s="204">
        <v>106.99</v>
      </c>
      <c r="D11" s="204">
        <v>106.99</v>
      </c>
      <c r="E11" s="204">
        <v>106.99</v>
      </c>
      <c r="F11" s="204"/>
      <c r="G11" s="204"/>
      <c r="H11" s="204">
        <v>106.99</v>
      </c>
      <c r="I11" s="204"/>
      <c r="J11" s="204"/>
      <c r="K11" s="280"/>
      <c r="L11" s="204"/>
      <c r="M11" s="204"/>
      <c r="N11" s="204"/>
      <c r="O11" s="204"/>
      <c r="P11" s="204"/>
      <c r="Q11" s="204"/>
    </row>
    <row r="12" s="191" customFormat="1" ht="19.5" customHeight="1" spans="1:17">
      <c r="A12" s="212" t="s">
        <v>92</v>
      </c>
      <c r="B12" s="212" t="s">
        <v>93</v>
      </c>
      <c r="C12" s="204">
        <v>92.59</v>
      </c>
      <c r="D12" s="204">
        <v>92.59</v>
      </c>
      <c r="E12" s="204">
        <v>92.59</v>
      </c>
      <c r="F12" s="204"/>
      <c r="G12" s="204"/>
      <c r="H12" s="204">
        <v>92.59</v>
      </c>
      <c r="I12" s="204"/>
      <c r="J12" s="281"/>
      <c r="K12" s="282"/>
      <c r="L12" s="283"/>
      <c r="M12" s="204"/>
      <c r="N12" s="204"/>
      <c r="O12" s="204"/>
      <c r="P12" s="204"/>
      <c r="Q12" s="204"/>
    </row>
    <row r="13" s="191" customFormat="1" ht="19.5" customHeight="1" spans="1:17">
      <c r="A13" s="234" t="s">
        <v>94</v>
      </c>
      <c r="B13" s="234" t="s">
        <v>95</v>
      </c>
      <c r="C13" s="204">
        <v>90.94</v>
      </c>
      <c r="D13" s="204">
        <v>90.94</v>
      </c>
      <c r="E13" s="204">
        <v>90.94</v>
      </c>
      <c r="F13" s="204"/>
      <c r="G13" s="204"/>
      <c r="H13" s="204">
        <v>90.94</v>
      </c>
      <c r="I13" s="204"/>
      <c r="J13" s="281"/>
      <c r="K13" s="282"/>
      <c r="L13" s="283"/>
      <c r="M13" s="204"/>
      <c r="N13" s="204"/>
      <c r="O13" s="204"/>
      <c r="P13" s="204"/>
      <c r="Q13" s="204"/>
    </row>
    <row r="14" s="191" customFormat="1" ht="19.5" customHeight="1" spans="1:17">
      <c r="A14" s="235" t="s">
        <v>96</v>
      </c>
      <c r="B14" s="235" t="s">
        <v>97</v>
      </c>
      <c r="C14" s="204">
        <v>5.17</v>
      </c>
      <c r="D14" s="204">
        <v>5.17</v>
      </c>
      <c r="E14" s="204">
        <v>5.17</v>
      </c>
      <c r="F14" s="204"/>
      <c r="G14" s="204"/>
      <c r="H14" s="204">
        <v>5.17</v>
      </c>
      <c r="I14" s="204"/>
      <c r="J14" s="204"/>
      <c r="K14" s="284"/>
      <c r="L14" s="204"/>
      <c r="M14" s="204"/>
      <c r="N14" s="204"/>
      <c r="O14" s="204"/>
      <c r="P14" s="204"/>
      <c r="Q14" s="204"/>
    </row>
    <row r="15" s="191" customFormat="1" ht="19.5" customHeight="1" spans="1:17">
      <c r="A15" s="235" t="s">
        <v>98</v>
      </c>
      <c r="B15" s="235" t="s">
        <v>99</v>
      </c>
      <c r="C15" s="204">
        <v>85.77</v>
      </c>
      <c r="D15" s="204">
        <v>85.77</v>
      </c>
      <c r="E15" s="204">
        <v>85.77</v>
      </c>
      <c r="F15" s="204"/>
      <c r="G15" s="204"/>
      <c r="H15" s="204">
        <v>85.77</v>
      </c>
      <c r="I15" s="204"/>
      <c r="J15" s="204"/>
      <c r="K15" s="204"/>
      <c r="L15" s="204"/>
      <c r="M15" s="204"/>
      <c r="N15" s="204"/>
      <c r="O15" s="204"/>
      <c r="P15" s="204"/>
      <c r="Q15" s="204"/>
    </row>
    <row r="16" s="191" customFormat="1" ht="19.5" customHeight="1" spans="1:17">
      <c r="A16" s="234" t="s">
        <v>100</v>
      </c>
      <c r="B16" s="234" t="s">
        <v>101</v>
      </c>
      <c r="C16" s="204">
        <v>1.14</v>
      </c>
      <c r="D16" s="204">
        <v>1.14</v>
      </c>
      <c r="E16" s="204">
        <v>1.14</v>
      </c>
      <c r="F16" s="204"/>
      <c r="G16" s="204"/>
      <c r="H16" s="204">
        <v>1.14</v>
      </c>
      <c r="I16" s="204"/>
      <c r="J16" s="204"/>
      <c r="K16" s="204"/>
      <c r="L16" s="204"/>
      <c r="M16" s="204"/>
      <c r="N16" s="204"/>
      <c r="O16" s="204"/>
      <c r="P16" s="204"/>
      <c r="Q16" s="204"/>
    </row>
    <row r="17" s="191" customFormat="1" ht="19.5" customHeight="1" spans="1:17">
      <c r="A17" s="235" t="s">
        <v>102</v>
      </c>
      <c r="B17" s="235" t="s">
        <v>103</v>
      </c>
      <c r="C17" s="204">
        <v>1.14</v>
      </c>
      <c r="D17" s="204">
        <v>1.14</v>
      </c>
      <c r="E17" s="204">
        <v>1.14</v>
      </c>
      <c r="F17" s="204"/>
      <c r="G17" s="204"/>
      <c r="H17" s="204">
        <v>1.14</v>
      </c>
      <c r="I17" s="204"/>
      <c r="J17" s="204"/>
      <c r="K17" s="204"/>
      <c r="L17" s="204"/>
      <c r="M17" s="204"/>
      <c r="N17" s="204"/>
      <c r="O17" s="204"/>
      <c r="P17" s="204"/>
      <c r="Q17" s="204"/>
    </row>
    <row r="18" s="191" customFormat="1" ht="19.5" customHeight="1" spans="1:17">
      <c r="A18" s="234" t="s">
        <v>104</v>
      </c>
      <c r="B18" s="234" t="s">
        <v>105</v>
      </c>
      <c r="C18" s="204">
        <v>0.51</v>
      </c>
      <c r="D18" s="204">
        <v>0.51</v>
      </c>
      <c r="E18" s="204">
        <v>0.51</v>
      </c>
      <c r="F18" s="204"/>
      <c r="G18" s="204"/>
      <c r="H18" s="204">
        <v>0.51</v>
      </c>
      <c r="I18" s="204"/>
      <c r="J18" s="204"/>
      <c r="K18" s="204"/>
      <c r="L18" s="204"/>
      <c r="M18" s="204"/>
      <c r="N18" s="204"/>
      <c r="O18" s="204"/>
      <c r="P18" s="204"/>
      <c r="Q18" s="204"/>
    </row>
    <row r="19" s="191" customFormat="1" ht="19.5" customHeight="1" spans="1:17">
      <c r="A19" s="235" t="s">
        <v>106</v>
      </c>
      <c r="B19" s="235" t="s">
        <v>105</v>
      </c>
      <c r="C19" s="204">
        <v>0.51</v>
      </c>
      <c r="D19" s="204">
        <v>0.51</v>
      </c>
      <c r="E19" s="204">
        <v>0.51</v>
      </c>
      <c r="F19" s="204"/>
      <c r="G19" s="204"/>
      <c r="H19" s="204">
        <v>0.51</v>
      </c>
      <c r="I19" s="204"/>
      <c r="J19" s="204"/>
      <c r="K19" s="204"/>
      <c r="L19" s="204"/>
      <c r="M19" s="204"/>
      <c r="N19" s="204"/>
      <c r="O19" s="204"/>
      <c r="P19" s="204"/>
      <c r="Q19" s="204"/>
    </row>
    <row r="20" s="190" customFormat="1" ht="19.5" customHeight="1" spans="1:17">
      <c r="A20" s="271" t="s">
        <v>107</v>
      </c>
      <c r="B20" s="271" t="s">
        <v>108</v>
      </c>
      <c r="C20" s="233">
        <v>56.82</v>
      </c>
      <c r="D20" s="233">
        <v>56.82</v>
      </c>
      <c r="E20" s="233">
        <v>56.82</v>
      </c>
      <c r="F20" s="233"/>
      <c r="G20" s="233"/>
      <c r="H20" s="233">
        <v>56.82</v>
      </c>
      <c r="I20" s="233"/>
      <c r="J20" s="233"/>
      <c r="K20" s="233"/>
      <c r="L20" s="233"/>
      <c r="M20" s="233"/>
      <c r="N20" s="233"/>
      <c r="O20" s="233"/>
      <c r="P20" s="233"/>
      <c r="Q20" s="233"/>
    </row>
    <row r="21" s="191" customFormat="1" ht="19.5" customHeight="1" spans="1:17">
      <c r="A21" s="234" t="s">
        <v>109</v>
      </c>
      <c r="B21" s="234" t="s">
        <v>110</v>
      </c>
      <c r="C21" s="204">
        <v>56.82</v>
      </c>
      <c r="D21" s="204">
        <v>56.82</v>
      </c>
      <c r="E21" s="204">
        <v>56.82</v>
      </c>
      <c r="F21" s="204"/>
      <c r="G21" s="204"/>
      <c r="H21" s="204">
        <v>56.82</v>
      </c>
      <c r="I21" s="204"/>
      <c r="J21" s="204"/>
      <c r="K21" s="204"/>
      <c r="L21" s="204"/>
      <c r="M21" s="204"/>
      <c r="N21" s="204"/>
      <c r="O21" s="204"/>
      <c r="P21" s="204"/>
      <c r="Q21" s="204"/>
    </row>
    <row r="22" s="191" customFormat="1" ht="19.5" customHeight="1" spans="1:17">
      <c r="A22" s="235" t="s">
        <v>111</v>
      </c>
      <c r="B22" s="235" t="s">
        <v>112</v>
      </c>
      <c r="C22" s="204">
        <v>30.3</v>
      </c>
      <c r="D22" s="204">
        <v>30.3</v>
      </c>
      <c r="E22" s="204">
        <v>30.3</v>
      </c>
      <c r="F22" s="204"/>
      <c r="G22" s="204"/>
      <c r="H22" s="204">
        <v>30.3</v>
      </c>
      <c r="I22" s="204"/>
      <c r="J22" s="204"/>
      <c r="K22" s="204"/>
      <c r="L22" s="204"/>
      <c r="M22" s="204"/>
      <c r="N22" s="204"/>
      <c r="O22" s="204"/>
      <c r="P22" s="204"/>
      <c r="Q22" s="204"/>
    </row>
    <row r="23" s="191" customFormat="1" ht="19.5" customHeight="1" spans="1:17">
      <c r="A23" s="235" t="s">
        <v>113</v>
      </c>
      <c r="B23" s="235" t="s">
        <v>114</v>
      </c>
      <c r="C23" s="204">
        <v>21.33</v>
      </c>
      <c r="D23" s="204">
        <v>21.33</v>
      </c>
      <c r="E23" s="204">
        <v>21.33</v>
      </c>
      <c r="F23" s="204"/>
      <c r="G23" s="204"/>
      <c r="H23" s="204">
        <v>21.33</v>
      </c>
      <c r="I23" s="204"/>
      <c r="J23" s="204"/>
      <c r="K23" s="204"/>
      <c r="L23" s="204"/>
      <c r="M23" s="204"/>
      <c r="N23" s="204"/>
      <c r="O23" s="204"/>
      <c r="P23" s="204"/>
      <c r="Q23" s="204"/>
    </row>
    <row r="24" s="191" customFormat="1" ht="19.5" customHeight="1" spans="1:17">
      <c r="A24" s="235" t="s">
        <v>115</v>
      </c>
      <c r="B24" s="235" t="s">
        <v>116</v>
      </c>
      <c r="C24" s="204">
        <v>5.19</v>
      </c>
      <c r="D24" s="204">
        <v>5.19</v>
      </c>
      <c r="E24" s="204">
        <v>5.19</v>
      </c>
      <c r="F24" s="204"/>
      <c r="G24" s="204"/>
      <c r="H24" s="204">
        <v>5.19</v>
      </c>
      <c r="I24" s="204"/>
      <c r="J24" s="204"/>
      <c r="K24" s="204"/>
      <c r="L24" s="204"/>
      <c r="M24" s="204"/>
      <c r="N24" s="204"/>
      <c r="O24" s="204"/>
      <c r="P24" s="204"/>
      <c r="Q24" s="204"/>
    </row>
    <row r="25" s="191" customFormat="1" ht="19.5" customHeight="1" spans="1:17">
      <c r="A25" s="212" t="s">
        <v>117</v>
      </c>
      <c r="B25" s="212" t="s">
        <v>118</v>
      </c>
      <c r="C25" s="204">
        <v>75.75</v>
      </c>
      <c r="D25" s="204">
        <v>75.75</v>
      </c>
      <c r="E25" s="204">
        <v>75.75</v>
      </c>
      <c r="F25" s="204"/>
      <c r="G25" s="204"/>
      <c r="H25" s="204">
        <v>75.75</v>
      </c>
      <c r="I25" s="204"/>
      <c r="J25" s="204"/>
      <c r="K25" s="204"/>
      <c r="L25" s="204"/>
      <c r="M25" s="204"/>
      <c r="N25" s="204"/>
      <c r="O25" s="204"/>
      <c r="P25" s="204"/>
      <c r="Q25" s="204"/>
    </row>
    <row r="26" s="191" customFormat="1" ht="19.5" customHeight="1" spans="1:17">
      <c r="A26" s="234" t="s">
        <v>119</v>
      </c>
      <c r="B26" s="234" t="s">
        <v>120</v>
      </c>
      <c r="C26" s="204">
        <v>75.75</v>
      </c>
      <c r="D26" s="204">
        <v>75.75</v>
      </c>
      <c r="E26" s="204">
        <v>75.75</v>
      </c>
      <c r="F26" s="204"/>
      <c r="G26" s="204"/>
      <c r="H26" s="204">
        <v>75.75</v>
      </c>
      <c r="I26" s="204"/>
      <c r="J26" s="204"/>
      <c r="K26" s="204"/>
      <c r="L26" s="204"/>
      <c r="M26" s="204"/>
      <c r="N26" s="204"/>
      <c r="O26" s="204"/>
      <c r="P26" s="204"/>
      <c r="Q26" s="204"/>
    </row>
    <row r="27" s="191" customFormat="1" ht="19.5" customHeight="1" spans="1:17">
      <c r="A27" s="235" t="s">
        <v>121</v>
      </c>
      <c r="B27" s="235" t="s">
        <v>122</v>
      </c>
      <c r="C27" s="204">
        <v>75.75</v>
      </c>
      <c r="D27" s="204">
        <v>75.75</v>
      </c>
      <c r="E27" s="204">
        <v>75.75</v>
      </c>
      <c r="F27" s="204"/>
      <c r="G27" s="204"/>
      <c r="H27" s="204">
        <v>75.75</v>
      </c>
      <c r="I27" s="204"/>
      <c r="J27" s="204"/>
      <c r="K27" s="204"/>
      <c r="L27" s="204"/>
      <c r="M27" s="204"/>
      <c r="N27" s="204"/>
      <c r="O27" s="204"/>
      <c r="P27" s="204"/>
      <c r="Q27" s="204"/>
    </row>
    <row r="28" s="191" customFormat="1" ht="17.25" customHeight="1" spans="1:17">
      <c r="A28" s="272" t="s">
        <v>123</v>
      </c>
      <c r="B28" s="273" t="s">
        <v>123</v>
      </c>
      <c r="C28" s="204">
        <v>1613.7</v>
      </c>
      <c r="D28" s="204">
        <v>923.7</v>
      </c>
      <c r="E28" s="204">
        <f>E7+E12+E20+E25</f>
        <v>923.7</v>
      </c>
      <c r="F28" s="204">
        <v>690</v>
      </c>
      <c r="G28" s="204">
        <v>690</v>
      </c>
      <c r="H28" s="204">
        <v>1613.7</v>
      </c>
      <c r="I28" s="204"/>
      <c r="J28" s="204"/>
      <c r="K28" s="204"/>
      <c r="L28" s="204"/>
      <c r="M28" s="204"/>
      <c r="N28" s="204"/>
      <c r="O28" s="204"/>
      <c r="P28" s="204"/>
      <c r="Q28" s="204"/>
    </row>
  </sheetData>
  <mergeCells count="13">
    <mergeCell ref="A2:Q2"/>
    <mergeCell ref="A3:N3"/>
    <mergeCell ref="D4:E4"/>
    <mergeCell ref="F4:G4"/>
    <mergeCell ref="L4:Q4"/>
    <mergeCell ref="A28:B28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outlinePr summaryRight="0"/>
    <pageSetUpPr fitToPage="1"/>
  </sheetPr>
  <dimension ref="A1:E32"/>
  <sheetViews>
    <sheetView showZeros="0" topLeftCell="A9" workbookViewId="0">
      <selection activeCell="C30" sqref="C30"/>
    </sheetView>
  </sheetViews>
  <sheetFormatPr defaultColWidth="9.14166666666667" defaultRowHeight="14.25" customHeight="1" outlineLevelCol="4"/>
  <cols>
    <col min="1" max="1" width="29.8833333333333" customWidth="1"/>
    <col min="2" max="2" width="31.5" customWidth="1"/>
    <col min="3" max="3" width="37.3833333333333" customWidth="1"/>
    <col min="4" max="4" width="33.3833333333333" customWidth="1"/>
  </cols>
  <sheetData>
    <row r="1" customHeight="1" spans="1:4">
      <c r="A1" s="238"/>
      <c r="C1" s="239"/>
      <c r="D1" s="112" t="s">
        <v>124</v>
      </c>
    </row>
    <row r="2" ht="31.5" customHeight="1" spans="1:4">
      <c r="A2" s="240" t="s">
        <v>125</v>
      </c>
      <c r="B2" s="241"/>
      <c r="C2" s="242"/>
      <c r="D2" s="241"/>
    </row>
    <row r="3" ht="17.25" customHeight="1" spans="1:4">
      <c r="A3" s="120" t="s">
        <v>2</v>
      </c>
      <c r="B3" s="243"/>
      <c r="C3" s="239"/>
      <c r="D3" s="112" t="s">
        <v>3</v>
      </c>
    </row>
    <row r="4" ht="19.5" customHeight="1" spans="1:4">
      <c r="A4" s="9" t="s">
        <v>4</v>
      </c>
      <c r="B4" s="9"/>
      <c r="C4" s="244" t="s">
        <v>5</v>
      </c>
      <c r="D4" s="197"/>
    </row>
    <row r="5" ht="21.75" customHeight="1" spans="1:4">
      <c r="A5" s="9" t="s">
        <v>6</v>
      </c>
      <c r="B5" s="245" t="s">
        <v>7</v>
      </c>
      <c r="C5" s="246" t="s">
        <v>126</v>
      </c>
      <c r="D5" s="245" t="s">
        <v>7</v>
      </c>
    </row>
    <row r="6" ht="17.25" customHeight="1" spans="1:4">
      <c r="A6" s="9"/>
      <c r="B6" s="247"/>
      <c r="C6" s="246"/>
      <c r="D6" s="247"/>
    </row>
    <row r="7" ht="17.25" customHeight="1" spans="1:4">
      <c r="A7" s="12" t="s">
        <v>127</v>
      </c>
      <c r="B7" s="14">
        <v>1613.7</v>
      </c>
      <c r="C7" s="12" t="s">
        <v>128</v>
      </c>
      <c r="D7" s="14">
        <v>1613.7</v>
      </c>
    </row>
    <row r="8" ht="17.25" customHeight="1" spans="1:4">
      <c r="A8" s="12" t="s">
        <v>129</v>
      </c>
      <c r="B8" s="14">
        <v>1613.7</v>
      </c>
      <c r="C8" s="248" t="s">
        <v>130</v>
      </c>
      <c r="D8" s="182">
        <v>1388.54</v>
      </c>
    </row>
    <row r="9" ht="17.25" customHeight="1" spans="1:5">
      <c r="A9" s="12" t="s">
        <v>131</v>
      </c>
      <c r="B9" s="249"/>
      <c r="C9" s="250" t="s">
        <v>132</v>
      </c>
      <c r="D9" s="251"/>
      <c r="E9" s="252"/>
    </row>
    <row r="10" ht="17.25" customHeight="1" spans="1:5">
      <c r="A10" s="12" t="s">
        <v>133</v>
      </c>
      <c r="B10" s="249"/>
      <c r="C10" s="250" t="s">
        <v>134</v>
      </c>
      <c r="D10" s="251"/>
      <c r="E10" s="253"/>
    </row>
    <row r="11" ht="17.25" customHeight="1" spans="1:5">
      <c r="A11" s="12" t="s">
        <v>135</v>
      </c>
      <c r="B11" s="249"/>
      <c r="C11" s="250" t="s">
        <v>136</v>
      </c>
      <c r="D11" s="251"/>
      <c r="E11" s="252"/>
    </row>
    <row r="12" ht="17.25" customHeight="1" spans="1:4">
      <c r="A12" s="12" t="s">
        <v>129</v>
      </c>
      <c r="B12" s="249"/>
      <c r="C12" s="250" t="s">
        <v>137</v>
      </c>
      <c r="D12" s="251"/>
    </row>
    <row r="13" ht="17.25" customHeight="1" spans="1:4">
      <c r="A13" s="12" t="s">
        <v>131</v>
      </c>
      <c r="B13" s="249"/>
      <c r="C13" s="250" t="s">
        <v>138</v>
      </c>
      <c r="D13" s="254">
        <v>0</v>
      </c>
    </row>
    <row r="14" ht="17.25" customHeight="1" spans="1:4">
      <c r="A14" s="12" t="s">
        <v>133</v>
      </c>
      <c r="B14" s="14"/>
      <c r="C14" s="255" t="s">
        <v>139</v>
      </c>
      <c r="D14" s="256">
        <v>0</v>
      </c>
    </row>
    <row r="15" ht="17.25" customHeight="1" spans="1:4">
      <c r="A15" s="12"/>
      <c r="B15" s="14"/>
      <c r="C15" s="255" t="s">
        <v>140</v>
      </c>
      <c r="D15" s="14">
        <v>92.59</v>
      </c>
    </row>
    <row r="16" ht="17.25" customHeight="1" spans="1:4">
      <c r="A16" s="12"/>
      <c r="B16" s="14"/>
      <c r="C16" s="255" t="s">
        <v>141</v>
      </c>
      <c r="D16" s="257">
        <v>56.82</v>
      </c>
    </row>
    <row r="17" ht="17.25" customHeight="1" spans="1:4">
      <c r="A17" s="12"/>
      <c r="B17" s="249"/>
      <c r="C17" s="255" t="s">
        <v>142</v>
      </c>
      <c r="D17" s="251"/>
    </row>
    <row r="18" ht="17.25" customHeight="1" spans="1:4">
      <c r="A18" s="12"/>
      <c r="B18" s="249"/>
      <c r="C18" s="255" t="s">
        <v>143</v>
      </c>
      <c r="D18" s="254"/>
    </row>
    <row r="19" ht="17.25" customHeight="1" spans="1:4">
      <c r="A19" s="12"/>
      <c r="B19" s="249"/>
      <c r="C19" s="255" t="s">
        <v>144</v>
      </c>
      <c r="D19" s="254"/>
    </row>
    <row r="20" ht="17.25" customHeight="1" spans="1:4">
      <c r="A20" s="12"/>
      <c r="B20" s="249"/>
      <c r="C20" s="255" t="s">
        <v>145</v>
      </c>
      <c r="D20" s="254"/>
    </row>
    <row r="21" ht="17.25" customHeight="1" spans="1:4">
      <c r="A21" s="12"/>
      <c r="B21" s="249"/>
      <c r="C21" s="255" t="s">
        <v>146</v>
      </c>
      <c r="D21" s="254"/>
    </row>
    <row r="22" ht="17.25" customHeight="1" spans="1:4">
      <c r="A22" s="12"/>
      <c r="B22" s="14"/>
      <c r="C22" s="255" t="s">
        <v>147</v>
      </c>
      <c r="D22" s="256"/>
    </row>
    <row r="23" ht="17.25" customHeight="1" spans="1:4">
      <c r="A23" s="12"/>
      <c r="B23" s="14"/>
      <c r="C23" s="255" t="s">
        <v>148</v>
      </c>
      <c r="D23" s="14"/>
    </row>
    <row r="24" ht="17.25" customHeight="1" spans="1:4">
      <c r="A24" s="12"/>
      <c r="B24" s="14"/>
      <c r="C24" s="255" t="s">
        <v>149</v>
      </c>
      <c r="D24" s="14"/>
    </row>
    <row r="25" ht="17.25" customHeight="1" spans="1:4">
      <c r="A25" s="12"/>
      <c r="B25" s="14"/>
      <c r="C25" s="255" t="s">
        <v>150</v>
      </c>
      <c r="D25" s="14"/>
    </row>
    <row r="26" ht="17.25" customHeight="1" spans="1:4">
      <c r="A26" s="12"/>
      <c r="B26" s="14"/>
      <c r="C26" s="255" t="s">
        <v>151</v>
      </c>
      <c r="D26" s="182">
        <v>75.75</v>
      </c>
    </row>
    <row r="27" ht="17.25" customHeight="1" spans="1:4">
      <c r="A27" s="12"/>
      <c r="B27" s="14"/>
      <c r="C27" s="258" t="s">
        <v>152</v>
      </c>
      <c r="D27" s="254"/>
    </row>
    <row r="28" ht="17.25" customHeight="1" spans="1:4">
      <c r="A28" s="12"/>
      <c r="B28" s="14"/>
      <c r="C28" s="258" t="s">
        <v>153</v>
      </c>
      <c r="D28" s="251"/>
    </row>
    <row r="29" ht="17.25" customHeight="1" spans="1:4">
      <c r="A29" s="12"/>
      <c r="B29" s="14"/>
      <c r="C29" s="258" t="s">
        <v>154</v>
      </c>
      <c r="D29" s="251"/>
    </row>
    <row r="30" ht="17.25" customHeight="1" spans="1:4">
      <c r="A30" s="12"/>
      <c r="B30" s="14"/>
      <c r="C30" s="258" t="s">
        <v>155</v>
      </c>
      <c r="D30" s="254"/>
    </row>
    <row r="31" customHeight="1" spans="1:4">
      <c r="A31" s="12"/>
      <c r="B31" s="14"/>
      <c r="C31" s="12" t="s">
        <v>156</v>
      </c>
      <c r="D31" s="256">
        <v>0</v>
      </c>
    </row>
    <row r="32" ht="17.25" customHeight="1" spans="1:4">
      <c r="A32" s="259" t="s">
        <v>157</v>
      </c>
      <c r="B32" s="14">
        <v>1613.7</v>
      </c>
      <c r="C32" s="259" t="s">
        <v>47</v>
      </c>
      <c r="D32" s="14">
        <v>1613.7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outlinePr summaryRight="0"/>
    <pageSetUpPr fitToPage="1"/>
  </sheetPr>
  <dimension ref="A1:G28"/>
  <sheetViews>
    <sheetView showZeros="0" workbookViewId="0">
      <selection activeCell="A6" sqref="A6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75" customWidth="1"/>
    <col min="4" max="4" width="16.575" customWidth="1"/>
    <col min="5" max="7" width="24.275" customWidth="1"/>
  </cols>
  <sheetData>
    <row r="1" customHeight="1" spans="4:7">
      <c r="D1" s="226"/>
      <c r="F1" s="61"/>
      <c r="G1" s="41" t="s">
        <v>158</v>
      </c>
    </row>
    <row r="2" ht="39" customHeight="1" spans="1:7">
      <c r="A2" s="119" t="s">
        <v>159</v>
      </c>
      <c r="B2" s="119"/>
      <c r="C2" s="119"/>
      <c r="D2" s="119"/>
      <c r="E2" s="119"/>
      <c r="F2" s="119"/>
      <c r="G2" s="119"/>
    </row>
    <row r="3" ht="18" customHeight="1" spans="1:7">
      <c r="A3" s="4" t="s">
        <v>2</v>
      </c>
      <c r="F3" s="115"/>
      <c r="G3" s="112" t="s">
        <v>3</v>
      </c>
    </row>
    <row r="4" ht="20.25" customHeight="1" spans="1:7">
      <c r="A4" s="227" t="s">
        <v>160</v>
      </c>
      <c r="B4" s="228"/>
      <c r="C4" s="71" t="s">
        <v>53</v>
      </c>
      <c r="D4" s="229" t="s">
        <v>73</v>
      </c>
      <c r="E4" s="9"/>
      <c r="F4" s="9"/>
      <c r="G4" s="9" t="s">
        <v>74</v>
      </c>
    </row>
    <row r="5" ht="20.25" customHeight="1" spans="1:7">
      <c r="A5" s="230" t="s">
        <v>71</v>
      </c>
      <c r="B5" s="230" t="s">
        <v>72</v>
      </c>
      <c r="C5" s="9"/>
      <c r="D5" s="70" t="s">
        <v>55</v>
      </c>
      <c r="E5" s="70" t="s">
        <v>161</v>
      </c>
      <c r="F5" s="70" t="s">
        <v>162</v>
      </c>
      <c r="G5" s="9"/>
    </row>
    <row r="6" ht="17" customHeight="1" spans="1:7">
      <c r="A6" s="230" t="s">
        <v>163</v>
      </c>
      <c r="B6" s="230" t="s">
        <v>164</v>
      </c>
      <c r="C6" s="230" t="s">
        <v>165</v>
      </c>
      <c r="D6" s="123" t="s">
        <v>166</v>
      </c>
      <c r="E6" s="123" t="s">
        <v>167</v>
      </c>
      <c r="F6" s="231">
        <v>6</v>
      </c>
      <c r="G6" s="231">
        <v>7</v>
      </c>
    </row>
    <row r="7" s="191" customFormat="1" ht="18" customHeight="1" spans="1:7">
      <c r="A7" s="212" t="s">
        <v>82</v>
      </c>
      <c r="B7" s="232" t="s">
        <v>83</v>
      </c>
      <c r="C7" s="233">
        <v>1388.54</v>
      </c>
      <c r="D7" s="233">
        <v>698.54</v>
      </c>
      <c r="E7" s="233">
        <v>591.92</v>
      </c>
      <c r="F7" s="233">
        <v>106.62</v>
      </c>
      <c r="G7" s="204">
        <v>690</v>
      </c>
    </row>
    <row r="8" s="191" customFormat="1" ht="18" customHeight="1" spans="1:7">
      <c r="A8" s="234" t="s">
        <v>84</v>
      </c>
      <c r="B8" s="234" t="s">
        <v>85</v>
      </c>
      <c r="C8" s="233">
        <v>1388.54</v>
      </c>
      <c r="D8" s="233">
        <v>698.54</v>
      </c>
      <c r="E8" s="233">
        <v>591.92</v>
      </c>
      <c r="F8" s="233">
        <v>106.62</v>
      </c>
      <c r="G8" s="204">
        <v>690</v>
      </c>
    </row>
    <row r="9" s="191" customFormat="1" ht="18" customHeight="1" spans="1:7">
      <c r="A9" s="235" t="s">
        <v>86</v>
      </c>
      <c r="B9" s="235" t="s">
        <v>87</v>
      </c>
      <c r="C9" s="233">
        <v>591.55</v>
      </c>
      <c r="D9" s="233">
        <v>591.55</v>
      </c>
      <c r="E9" s="233">
        <v>496.66</v>
      </c>
      <c r="F9" s="233">
        <v>94.89</v>
      </c>
      <c r="G9" s="204"/>
    </row>
    <row r="10" s="191" customFormat="1" ht="18" customHeight="1" spans="1:7">
      <c r="A10" s="235" t="s">
        <v>88</v>
      </c>
      <c r="B10" s="235" t="s">
        <v>89</v>
      </c>
      <c r="C10" s="233">
        <v>690</v>
      </c>
      <c r="D10" s="233">
        <v>0</v>
      </c>
      <c r="E10" s="233">
        <v>0</v>
      </c>
      <c r="F10" s="233">
        <v>0</v>
      </c>
      <c r="G10" s="204">
        <v>690</v>
      </c>
    </row>
    <row r="11" s="191" customFormat="1" ht="18" customHeight="1" spans="1:7">
      <c r="A11" s="235" t="s">
        <v>90</v>
      </c>
      <c r="B11" s="235" t="s">
        <v>91</v>
      </c>
      <c r="C11" s="233">
        <v>106.99</v>
      </c>
      <c r="D11" s="233">
        <v>106.99</v>
      </c>
      <c r="E11" s="233">
        <v>95.26</v>
      </c>
      <c r="F11" s="233">
        <v>11.73</v>
      </c>
      <c r="G11" s="204"/>
    </row>
    <row r="12" s="191" customFormat="1" ht="18" customHeight="1" spans="1:7">
      <c r="A12" s="212" t="s">
        <v>92</v>
      </c>
      <c r="B12" s="212" t="s">
        <v>93</v>
      </c>
      <c r="C12" s="233">
        <v>92.59</v>
      </c>
      <c r="D12" s="233">
        <v>92.59</v>
      </c>
      <c r="E12" s="233">
        <v>87.42</v>
      </c>
      <c r="F12" s="233">
        <v>5.17</v>
      </c>
      <c r="G12" s="204"/>
    </row>
    <row r="13" s="191" customFormat="1" ht="18" customHeight="1" spans="1:7">
      <c r="A13" s="234" t="s">
        <v>94</v>
      </c>
      <c r="B13" s="234" t="s">
        <v>95</v>
      </c>
      <c r="C13" s="233">
        <v>90.94</v>
      </c>
      <c r="D13" s="233">
        <v>90.94</v>
      </c>
      <c r="E13" s="233">
        <v>85.77</v>
      </c>
      <c r="F13" s="233">
        <v>5.17</v>
      </c>
      <c r="G13" s="204"/>
    </row>
    <row r="14" s="191" customFormat="1" ht="18" customHeight="1" spans="1:7">
      <c r="A14" s="235" t="s">
        <v>96</v>
      </c>
      <c r="B14" s="235" t="s">
        <v>97</v>
      </c>
      <c r="C14" s="233">
        <v>5.17</v>
      </c>
      <c r="D14" s="233">
        <v>5.17</v>
      </c>
      <c r="E14" s="233">
        <v>0</v>
      </c>
      <c r="F14" s="233">
        <v>5.17</v>
      </c>
      <c r="G14" s="204"/>
    </row>
    <row r="15" s="191" customFormat="1" ht="18" customHeight="1" spans="1:7">
      <c r="A15" s="235" t="s">
        <v>98</v>
      </c>
      <c r="B15" s="235" t="s">
        <v>99</v>
      </c>
      <c r="C15" s="233">
        <v>85.77</v>
      </c>
      <c r="D15" s="233">
        <v>85.77</v>
      </c>
      <c r="E15" s="233">
        <v>85.77</v>
      </c>
      <c r="F15" s="233">
        <v>0</v>
      </c>
      <c r="G15" s="204"/>
    </row>
    <row r="16" s="191" customFormat="1" ht="18" customHeight="1" spans="1:7">
      <c r="A16" s="234" t="s">
        <v>100</v>
      </c>
      <c r="B16" s="234" t="s">
        <v>101</v>
      </c>
      <c r="C16" s="233">
        <v>1.14</v>
      </c>
      <c r="D16" s="233">
        <v>1.14</v>
      </c>
      <c r="E16" s="233">
        <v>1.14</v>
      </c>
      <c r="F16" s="233"/>
      <c r="G16" s="204"/>
    </row>
    <row r="17" s="191" customFormat="1" ht="18" customHeight="1" spans="1:7">
      <c r="A17" s="235" t="s">
        <v>102</v>
      </c>
      <c r="B17" s="235" t="s">
        <v>103</v>
      </c>
      <c r="C17" s="233">
        <v>1.14</v>
      </c>
      <c r="D17" s="233">
        <v>1.14</v>
      </c>
      <c r="E17" s="233">
        <v>1.14</v>
      </c>
      <c r="F17" s="233"/>
      <c r="G17" s="204"/>
    </row>
    <row r="18" s="191" customFormat="1" ht="18" customHeight="1" spans="1:7">
      <c r="A18" s="234" t="s">
        <v>104</v>
      </c>
      <c r="B18" s="234" t="s">
        <v>105</v>
      </c>
      <c r="C18" s="233">
        <v>0.51</v>
      </c>
      <c r="D18" s="233">
        <v>0.51</v>
      </c>
      <c r="E18" s="233">
        <v>0.51</v>
      </c>
      <c r="F18" s="233"/>
      <c r="G18" s="204"/>
    </row>
    <row r="19" s="191" customFormat="1" ht="18" customHeight="1" spans="1:7">
      <c r="A19" s="235" t="s">
        <v>106</v>
      </c>
      <c r="B19" s="235" t="s">
        <v>105</v>
      </c>
      <c r="C19" s="233">
        <v>0.51</v>
      </c>
      <c r="D19" s="233">
        <v>0.51</v>
      </c>
      <c r="E19" s="233">
        <v>0.51</v>
      </c>
      <c r="F19" s="233"/>
      <c r="G19" s="204"/>
    </row>
    <row r="20" s="191" customFormat="1" ht="18" customHeight="1" spans="1:7">
      <c r="A20" s="212" t="s">
        <v>107</v>
      </c>
      <c r="B20" s="212" t="s">
        <v>108</v>
      </c>
      <c r="C20" s="233">
        <v>56.82</v>
      </c>
      <c r="D20" s="233">
        <v>56.82</v>
      </c>
      <c r="E20" s="233">
        <v>56.82</v>
      </c>
      <c r="F20" s="233"/>
      <c r="G20" s="204"/>
    </row>
    <row r="21" s="191" customFormat="1" ht="18" customHeight="1" spans="1:7">
      <c r="A21" s="234" t="s">
        <v>109</v>
      </c>
      <c r="B21" s="234" t="s">
        <v>110</v>
      </c>
      <c r="C21" s="233">
        <v>56.82</v>
      </c>
      <c r="D21" s="233">
        <v>56.82</v>
      </c>
      <c r="E21" s="233">
        <v>56.82</v>
      </c>
      <c r="F21" s="233"/>
      <c r="G21" s="204"/>
    </row>
    <row r="22" s="191" customFormat="1" ht="18" customHeight="1" spans="1:7">
      <c r="A22" s="235" t="s">
        <v>111</v>
      </c>
      <c r="B22" s="235" t="s">
        <v>112</v>
      </c>
      <c r="C22" s="233">
        <v>30.3</v>
      </c>
      <c r="D22" s="233">
        <v>30.3</v>
      </c>
      <c r="E22" s="233">
        <v>30.3</v>
      </c>
      <c r="F22" s="233"/>
      <c r="G22" s="204"/>
    </row>
    <row r="23" s="191" customFormat="1" ht="18" customHeight="1" spans="1:7">
      <c r="A23" s="235" t="s">
        <v>113</v>
      </c>
      <c r="B23" s="235" t="s">
        <v>114</v>
      </c>
      <c r="C23" s="233">
        <v>21.33</v>
      </c>
      <c r="D23" s="233">
        <v>21.33</v>
      </c>
      <c r="E23" s="233">
        <v>21.33</v>
      </c>
      <c r="F23" s="233"/>
      <c r="G23" s="204"/>
    </row>
    <row r="24" s="191" customFormat="1" ht="18" customHeight="1" spans="1:7">
      <c r="A24" s="235" t="s">
        <v>115</v>
      </c>
      <c r="B24" s="235" t="s">
        <v>116</v>
      </c>
      <c r="C24" s="204">
        <v>5.19</v>
      </c>
      <c r="D24" s="204">
        <v>5.19</v>
      </c>
      <c r="E24" s="204">
        <v>5.19</v>
      </c>
      <c r="F24" s="204"/>
      <c r="G24" s="204"/>
    </row>
    <row r="25" s="191" customFormat="1" ht="18" customHeight="1" spans="1:7">
      <c r="A25" s="212" t="s">
        <v>117</v>
      </c>
      <c r="B25" s="212" t="s">
        <v>118</v>
      </c>
      <c r="C25" s="204">
        <v>75.75</v>
      </c>
      <c r="D25" s="204">
        <v>75.75</v>
      </c>
      <c r="E25" s="204">
        <v>75.75</v>
      </c>
      <c r="F25" s="204"/>
      <c r="G25" s="204"/>
    </row>
    <row r="26" s="191" customFormat="1" ht="18" customHeight="1" spans="1:7">
      <c r="A26" s="234" t="s">
        <v>119</v>
      </c>
      <c r="B26" s="234" t="s">
        <v>120</v>
      </c>
      <c r="C26" s="204">
        <v>75.75</v>
      </c>
      <c r="D26" s="204">
        <v>75.75</v>
      </c>
      <c r="E26" s="204">
        <v>75.75</v>
      </c>
      <c r="F26" s="204"/>
      <c r="G26" s="204"/>
    </row>
    <row r="27" s="191" customFormat="1" ht="18" customHeight="1" spans="1:7">
      <c r="A27" s="235" t="s">
        <v>121</v>
      </c>
      <c r="B27" s="235" t="s">
        <v>122</v>
      </c>
      <c r="C27" s="204">
        <v>75.75</v>
      </c>
      <c r="D27" s="204">
        <v>75.75</v>
      </c>
      <c r="E27" s="204">
        <v>75.75</v>
      </c>
      <c r="F27" s="204"/>
      <c r="G27" s="204"/>
    </row>
    <row r="28" s="191" customFormat="1" ht="18" customHeight="1" spans="1:7">
      <c r="A28" s="236" t="s">
        <v>123</v>
      </c>
      <c r="B28" s="237" t="s">
        <v>123</v>
      </c>
      <c r="C28" s="204">
        <v>1613.7</v>
      </c>
      <c r="D28" s="204">
        <v>923.7</v>
      </c>
      <c r="E28" s="204">
        <v>811.91</v>
      </c>
      <c r="F28" s="204">
        <v>111.79</v>
      </c>
      <c r="G28" s="204">
        <v>690</v>
      </c>
    </row>
  </sheetData>
  <mergeCells count="7">
    <mergeCell ref="A2:G2"/>
    <mergeCell ref="A3:E3"/>
    <mergeCell ref="A4:B4"/>
    <mergeCell ref="D4:F4"/>
    <mergeCell ref="A28:B28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outlinePr summaryRight="0"/>
    <pageSetUpPr fitToPage="1"/>
  </sheetPr>
  <dimension ref="A1:Z55"/>
  <sheetViews>
    <sheetView showGridLines="0" showZeros="0" topLeftCell="M9" workbookViewId="0">
      <selection activeCell="S30" sqref="S30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22.3833333333333" customWidth="1"/>
    <col min="4" max="7" width="14.5" customWidth="1"/>
    <col min="8" max="13" width="10.6333333333333" customWidth="1"/>
    <col min="14" max="14" width="7.575" customWidth="1"/>
    <col min="15" max="15" width="6.275" customWidth="1"/>
    <col min="16" max="16" width="29.6333333333333" customWidth="1"/>
    <col min="17" max="20" width="16.8833333333333" customWidth="1"/>
    <col min="21" max="21" width="13.3833333333333" customWidth="1"/>
    <col min="22" max="23" width="13.1333333333333" customWidth="1"/>
    <col min="24" max="24" width="17.3833333333333" customWidth="1"/>
    <col min="25" max="25" width="13.1333333333333" customWidth="1"/>
    <col min="26" max="26" width="11.1333333333333" customWidth="1"/>
  </cols>
  <sheetData>
    <row r="1" ht="12" customHeight="1" spans="1:26">
      <c r="A1" s="193"/>
      <c r="D1" s="62"/>
      <c r="K1" s="62"/>
      <c r="L1" s="62"/>
      <c r="M1" s="62"/>
      <c r="Q1" s="62"/>
      <c r="W1" s="61"/>
      <c r="X1" s="61"/>
      <c r="Y1" s="61"/>
      <c r="Z1" s="60" t="s">
        <v>168</v>
      </c>
    </row>
    <row r="2" s="190" customFormat="1" ht="39" customHeight="1" spans="1:26">
      <c r="A2" s="194" t="s">
        <v>169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221"/>
    </row>
    <row r="3" ht="19.5" customHeight="1" spans="1:26">
      <c r="A3" s="196" t="s">
        <v>2</v>
      </c>
      <c r="D3" s="62"/>
      <c r="K3" s="62"/>
      <c r="L3" s="62"/>
      <c r="M3" s="62"/>
      <c r="Q3" s="62"/>
      <c r="W3" s="115"/>
      <c r="X3" s="115"/>
      <c r="Y3" s="115"/>
      <c r="Z3" s="222" t="s">
        <v>3</v>
      </c>
    </row>
    <row r="4" ht="19.5" customHeight="1" spans="1:26">
      <c r="A4" s="197" t="s">
        <v>5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 t="s">
        <v>5</v>
      </c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7"/>
    </row>
    <row r="5" ht="21.75" customHeight="1" spans="1:26">
      <c r="A5" s="198" t="s">
        <v>170</v>
      </c>
      <c r="B5" s="199"/>
      <c r="C5" s="198"/>
      <c r="D5" s="197" t="s">
        <v>53</v>
      </c>
      <c r="E5" s="197" t="s">
        <v>56</v>
      </c>
      <c r="F5" s="197"/>
      <c r="G5" s="197"/>
      <c r="H5" s="197" t="s">
        <v>57</v>
      </c>
      <c r="I5" s="197"/>
      <c r="J5" s="197"/>
      <c r="K5" s="197" t="s">
        <v>58</v>
      </c>
      <c r="L5" s="197"/>
      <c r="M5" s="197"/>
      <c r="N5" s="198" t="s">
        <v>171</v>
      </c>
      <c r="O5" s="199"/>
      <c r="P5" s="198"/>
      <c r="Q5" s="197" t="s">
        <v>53</v>
      </c>
      <c r="R5" s="218" t="s">
        <v>56</v>
      </c>
      <c r="S5" s="219"/>
      <c r="T5" s="220"/>
      <c r="U5" s="218" t="s">
        <v>57</v>
      </c>
      <c r="V5" s="219"/>
      <c r="W5" s="197"/>
      <c r="X5" s="197" t="s">
        <v>58</v>
      </c>
      <c r="Y5" s="197"/>
      <c r="Z5" s="220"/>
    </row>
    <row r="6" ht="17.25" customHeight="1" spans="1:26">
      <c r="A6" s="200" t="s">
        <v>172</v>
      </c>
      <c r="B6" s="200" t="s">
        <v>173</v>
      </c>
      <c r="C6" s="200" t="s">
        <v>72</v>
      </c>
      <c r="D6" s="197"/>
      <c r="E6" s="197" t="s">
        <v>55</v>
      </c>
      <c r="F6" s="197" t="s">
        <v>73</v>
      </c>
      <c r="G6" s="197" t="s">
        <v>74</v>
      </c>
      <c r="H6" s="197" t="s">
        <v>55</v>
      </c>
      <c r="I6" s="197" t="s">
        <v>73</v>
      </c>
      <c r="J6" s="197" t="s">
        <v>74</v>
      </c>
      <c r="K6" s="197" t="s">
        <v>55</v>
      </c>
      <c r="L6" s="197" t="s">
        <v>73</v>
      </c>
      <c r="M6" s="197" t="s">
        <v>74</v>
      </c>
      <c r="N6" s="200" t="s">
        <v>172</v>
      </c>
      <c r="O6" s="200" t="s">
        <v>173</v>
      </c>
      <c r="P6" s="200" t="s">
        <v>72</v>
      </c>
      <c r="Q6" s="197"/>
      <c r="R6" s="197" t="s">
        <v>55</v>
      </c>
      <c r="S6" s="197" t="s">
        <v>73</v>
      </c>
      <c r="T6" s="197" t="s">
        <v>74</v>
      </c>
      <c r="U6" s="197" t="s">
        <v>55</v>
      </c>
      <c r="V6" s="197" t="s">
        <v>73</v>
      </c>
      <c r="W6" s="197" t="s">
        <v>74</v>
      </c>
      <c r="X6" s="197" t="s">
        <v>55</v>
      </c>
      <c r="Y6" s="197" t="s">
        <v>73</v>
      </c>
      <c r="Z6" s="223" t="s">
        <v>74</v>
      </c>
    </row>
    <row r="7" customHeight="1" spans="1:26">
      <c r="A7" s="201" t="s">
        <v>163</v>
      </c>
      <c r="B7" s="201" t="s">
        <v>164</v>
      </c>
      <c r="C7" s="201" t="s">
        <v>165</v>
      </c>
      <c r="D7" s="201" t="s">
        <v>166</v>
      </c>
      <c r="E7" s="202" t="s">
        <v>167</v>
      </c>
      <c r="F7" s="202" t="s">
        <v>174</v>
      </c>
      <c r="G7" s="202" t="s">
        <v>175</v>
      </c>
      <c r="H7" s="202" t="s">
        <v>176</v>
      </c>
      <c r="I7" s="202" t="s">
        <v>177</v>
      </c>
      <c r="J7" s="202" t="s">
        <v>178</v>
      </c>
      <c r="K7" s="202" t="s">
        <v>179</v>
      </c>
      <c r="L7" s="202" t="s">
        <v>180</v>
      </c>
      <c r="M7" s="202" t="s">
        <v>181</v>
      </c>
      <c r="N7" s="202" t="s">
        <v>182</v>
      </c>
      <c r="O7" s="202" t="s">
        <v>183</v>
      </c>
      <c r="P7" s="202" t="s">
        <v>184</v>
      </c>
      <c r="Q7" s="202" t="s">
        <v>185</v>
      </c>
      <c r="R7" s="202" t="s">
        <v>186</v>
      </c>
      <c r="S7" s="202" t="s">
        <v>187</v>
      </c>
      <c r="T7" s="202" t="s">
        <v>188</v>
      </c>
      <c r="U7" s="202" t="s">
        <v>189</v>
      </c>
      <c r="V7" s="202" t="s">
        <v>190</v>
      </c>
      <c r="W7" s="202" t="s">
        <v>191</v>
      </c>
      <c r="X7" s="202" t="s">
        <v>192</v>
      </c>
      <c r="Y7" s="224">
        <v>25</v>
      </c>
      <c r="Z7" s="225">
        <v>26</v>
      </c>
    </row>
    <row r="8" s="191" customFormat="1" ht="17.25" customHeight="1" spans="1:26">
      <c r="A8" s="203" t="s">
        <v>193</v>
      </c>
      <c r="B8" s="203"/>
      <c r="C8" s="203" t="s">
        <v>194</v>
      </c>
      <c r="D8" s="204">
        <v>715.51</v>
      </c>
      <c r="E8" s="204">
        <v>715.51</v>
      </c>
      <c r="F8" s="204">
        <v>715.51</v>
      </c>
      <c r="G8" s="204"/>
      <c r="H8" s="204"/>
      <c r="I8" s="204"/>
      <c r="J8" s="204"/>
      <c r="K8" s="204"/>
      <c r="L8" s="204"/>
      <c r="M8" s="204"/>
      <c r="N8" s="212" t="s">
        <v>195</v>
      </c>
      <c r="O8" s="212"/>
      <c r="P8" s="213" t="s">
        <v>196</v>
      </c>
      <c r="Q8" s="204">
        <v>810.77</v>
      </c>
      <c r="R8" s="204">
        <v>810.77</v>
      </c>
      <c r="S8" s="204">
        <v>810.77</v>
      </c>
      <c r="T8" s="204"/>
      <c r="U8" s="204"/>
      <c r="V8" s="204"/>
      <c r="W8" s="204"/>
      <c r="X8" s="204"/>
      <c r="Y8" s="204"/>
      <c r="Z8" s="204"/>
    </row>
    <row r="9" s="192" customFormat="1" ht="17.25" customHeight="1" spans="1:26">
      <c r="A9" s="205"/>
      <c r="B9" s="205" t="s">
        <v>197</v>
      </c>
      <c r="C9" s="206" t="s">
        <v>198</v>
      </c>
      <c r="D9" s="167">
        <v>496.66</v>
      </c>
      <c r="E9" s="167">
        <v>496.66</v>
      </c>
      <c r="F9" s="167">
        <v>496.66</v>
      </c>
      <c r="G9" s="167"/>
      <c r="H9" s="167"/>
      <c r="I9" s="167"/>
      <c r="J9" s="167"/>
      <c r="K9" s="167"/>
      <c r="L9" s="167"/>
      <c r="M9" s="167"/>
      <c r="N9" s="214"/>
      <c r="O9" s="214" t="s">
        <v>197</v>
      </c>
      <c r="P9" s="215" t="s">
        <v>199</v>
      </c>
      <c r="Q9" s="167">
        <v>210.39</v>
      </c>
      <c r="R9" s="167">
        <v>210.39</v>
      </c>
      <c r="S9" s="167">
        <v>210.39</v>
      </c>
      <c r="T9" s="167"/>
      <c r="U9" s="167"/>
      <c r="V9" s="167"/>
      <c r="W9" s="167"/>
      <c r="X9" s="167"/>
      <c r="Y9" s="167"/>
      <c r="Z9" s="167"/>
    </row>
    <row r="10" s="192" customFormat="1" ht="17.25" customHeight="1" spans="1:26">
      <c r="A10" s="205"/>
      <c r="B10" s="205" t="s">
        <v>200</v>
      </c>
      <c r="C10" s="206" t="s">
        <v>201</v>
      </c>
      <c r="D10" s="167">
        <v>143.1</v>
      </c>
      <c r="E10" s="167">
        <v>143.1</v>
      </c>
      <c r="F10" s="167">
        <v>143.1</v>
      </c>
      <c r="G10" s="167"/>
      <c r="H10" s="167"/>
      <c r="I10" s="167"/>
      <c r="J10" s="167"/>
      <c r="K10" s="167"/>
      <c r="L10" s="167"/>
      <c r="M10" s="167"/>
      <c r="N10" s="214"/>
      <c r="O10" s="214" t="s">
        <v>200</v>
      </c>
      <c r="P10" s="215" t="s">
        <v>202</v>
      </c>
      <c r="Q10" s="167">
        <v>244.96</v>
      </c>
      <c r="R10" s="167">
        <v>244.96</v>
      </c>
      <c r="S10" s="167">
        <v>244.96</v>
      </c>
      <c r="T10" s="167"/>
      <c r="U10" s="167"/>
      <c r="V10" s="167"/>
      <c r="W10" s="167"/>
      <c r="X10" s="167"/>
      <c r="Y10" s="167"/>
      <c r="Z10" s="167"/>
    </row>
    <row r="11" s="192" customFormat="1" ht="17.25" customHeight="1" spans="1:26">
      <c r="A11" s="205"/>
      <c r="B11" s="205" t="s">
        <v>203</v>
      </c>
      <c r="C11" s="206" t="s">
        <v>122</v>
      </c>
      <c r="D11" s="167">
        <v>75.75</v>
      </c>
      <c r="E11" s="167">
        <v>75.75</v>
      </c>
      <c r="F11" s="167">
        <v>75.75</v>
      </c>
      <c r="G11" s="167"/>
      <c r="H11" s="167"/>
      <c r="I11" s="167"/>
      <c r="J11" s="167"/>
      <c r="K11" s="167"/>
      <c r="L11" s="167"/>
      <c r="M11" s="167"/>
      <c r="N11" s="214"/>
      <c r="O11" s="214" t="s">
        <v>203</v>
      </c>
      <c r="P11" s="215" t="s">
        <v>204</v>
      </c>
      <c r="Q11" s="167">
        <v>77.05</v>
      </c>
      <c r="R11" s="167">
        <v>77.05</v>
      </c>
      <c r="S11" s="167">
        <v>77.05</v>
      </c>
      <c r="T11" s="167"/>
      <c r="U11" s="167"/>
      <c r="V11" s="167"/>
      <c r="W11" s="167"/>
      <c r="X11" s="167"/>
      <c r="Y11" s="167"/>
      <c r="Z11" s="167"/>
    </row>
    <row r="12" s="192" customFormat="1" ht="17.25" customHeight="1" spans="1:26">
      <c r="A12" s="207" t="s">
        <v>205</v>
      </c>
      <c r="B12" s="207"/>
      <c r="C12" s="208" t="s">
        <v>206</v>
      </c>
      <c r="D12" s="167">
        <v>740.06</v>
      </c>
      <c r="E12" s="167">
        <v>740.06</v>
      </c>
      <c r="F12" s="167">
        <v>100.06</v>
      </c>
      <c r="G12" s="167">
        <v>640</v>
      </c>
      <c r="H12" s="167"/>
      <c r="I12" s="167"/>
      <c r="J12" s="167"/>
      <c r="K12" s="167"/>
      <c r="L12" s="167"/>
      <c r="M12" s="167"/>
      <c r="N12" s="214"/>
      <c r="O12" s="214" t="s">
        <v>207</v>
      </c>
      <c r="P12" s="215" t="s">
        <v>208</v>
      </c>
      <c r="Q12" s="167">
        <v>59.52</v>
      </c>
      <c r="R12" s="167">
        <v>59.52</v>
      </c>
      <c r="S12" s="167">
        <v>59.52</v>
      </c>
      <c r="T12" s="167"/>
      <c r="U12" s="167"/>
      <c r="V12" s="167"/>
      <c r="W12" s="167"/>
      <c r="X12" s="167"/>
      <c r="Y12" s="167"/>
      <c r="Z12" s="167"/>
    </row>
    <row r="13" s="192" customFormat="1" ht="17.25" customHeight="1" spans="1:26">
      <c r="A13" s="205"/>
      <c r="B13" s="205" t="s">
        <v>197</v>
      </c>
      <c r="C13" s="206" t="s">
        <v>209</v>
      </c>
      <c r="D13" s="167">
        <v>498.74</v>
      </c>
      <c r="E13" s="167">
        <v>498.74</v>
      </c>
      <c r="F13" s="167">
        <v>93.04</v>
      </c>
      <c r="G13" s="167">
        <v>405.7</v>
      </c>
      <c r="H13" s="167"/>
      <c r="I13" s="167"/>
      <c r="J13" s="167"/>
      <c r="K13" s="167"/>
      <c r="L13" s="167"/>
      <c r="M13" s="167"/>
      <c r="N13" s="214"/>
      <c r="O13" s="214" t="s">
        <v>210</v>
      </c>
      <c r="P13" s="215" t="s">
        <v>211</v>
      </c>
      <c r="Q13" s="167">
        <v>85.77</v>
      </c>
      <c r="R13" s="167">
        <v>85.77</v>
      </c>
      <c r="S13" s="167">
        <v>85.77</v>
      </c>
      <c r="T13" s="167"/>
      <c r="U13" s="167"/>
      <c r="V13" s="167"/>
      <c r="W13" s="167"/>
      <c r="X13" s="167"/>
      <c r="Y13" s="167"/>
      <c r="Z13" s="167"/>
    </row>
    <row r="14" s="192" customFormat="1" ht="17.25" customHeight="1" spans="1:26">
      <c r="A14" s="205"/>
      <c r="B14" s="205" t="s">
        <v>200</v>
      </c>
      <c r="C14" s="206" t="s">
        <v>212</v>
      </c>
      <c r="D14" s="167">
        <v>16.44</v>
      </c>
      <c r="E14" s="167">
        <v>16.44</v>
      </c>
      <c r="F14" s="167">
        <v>1.44</v>
      </c>
      <c r="G14" s="167">
        <v>15</v>
      </c>
      <c r="H14" s="167"/>
      <c r="I14" s="167"/>
      <c r="J14" s="167"/>
      <c r="K14" s="167"/>
      <c r="L14" s="167"/>
      <c r="M14" s="167"/>
      <c r="N14" s="214"/>
      <c r="O14" s="214" t="s">
        <v>213</v>
      </c>
      <c r="P14" s="215" t="s">
        <v>214</v>
      </c>
      <c r="Q14" s="167">
        <v>0</v>
      </c>
      <c r="R14" s="167">
        <v>0</v>
      </c>
      <c r="S14" s="167">
        <v>0</v>
      </c>
      <c r="T14" s="167"/>
      <c r="U14" s="167"/>
      <c r="V14" s="167"/>
      <c r="W14" s="167"/>
      <c r="X14" s="167"/>
      <c r="Y14" s="167"/>
      <c r="Z14" s="167"/>
    </row>
    <row r="15" s="192" customFormat="1" ht="17.25" customHeight="1" spans="1:26">
      <c r="A15" s="205"/>
      <c r="B15" s="205" t="s">
        <v>203</v>
      </c>
      <c r="C15" s="206" t="s">
        <v>215</v>
      </c>
      <c r="D15" s="167">
        <v>17.88</v>
      </c>
      <c r="E15" s="167">
        <v>17.88</v>
      </c>
      <c r="F15" s="167">
        <v>2.88</v>
      </c>
      <c r="G15" s="167">
        <v>15</v>
      </c>
      <c r="H15" s="167"/>
      <c r="I15" s="167"/>
      <c r="J15" s="167"/>
      <c r="K15" s="167"/>
      <c r="L15" s="167"/>
      <c r="M15" s="167"/>
      <c r="N15" s="214"/>
      <c r="O15" s="214" t="s">
        <v>178</v>
      </c>
      <c r="P15" s="215" t="s">
        <v>216</v>
      </c>
      <c r="Q15" s="167">
        <v>30.3</v>
      </c>
      <c r="R15" s="167">
        <v>30.3</v>
      </c>
      <c r="S15" s="167">
        <v>30.3</v>
      </c>
      <c r="T15" s="167"/>
      <c r="U15" s="167"/>
      <c r="V15" s="167"/>
      <c r="W15" s="167"/>
      <c r="X15" s="167"/>
      <c r="Y15" s="167"/>
      <c r="Z15" s="167"/>
    </row>
    <row r="16" s="192" customFormat="1" ht="17.25" customHeight="1" spans="1:26">
      <c r="A16" s="205"/>
      <c r="B16" s="205" t="s">
        <v>217</v>
      </c>
      <c r="C16" s="206" t="s">
        <v>218</v>
      </c>
      <c r="D16" s="167">
        <v>120</v>
      </c>
      <c r="E16" s="167">
        <v>120</v>
      </c>
      <c r="F16" s="167">
        <v>0</v>
      </c>
      <c r="G16" s="167">
        <v>120</v>
      </c>
      <c r="H16" s="167"/>
      <c r="I16" s="167"/>
      <c r="J16" s="167"/>
      <c r="K16" s="167"/>
      <c r="L16" s="167"/>
      <c r="M16" s="167"/>
      <c r="N16" s="214"/>
      <c r="O16" s="214" t="s">
        <v>179</v>
      </c>
      <c r="P16" s="215" t="s">
        <v>219</v>
      </c>
      <c r="Q16" s="167">
        <v>21.33</v>
      </c>
      <c r="R16" s="167">
        <v>21.33</v>
      </c>
      <c r="S16" s="167">
        <v>21.33</v>
      </c>
      <c r="T16" s="167"/>
      <c r="U16" s="167"/>
      <c r="V16" s="167"/>
      <c r="W16" s="167"/>
      <c r="X16" s="167"/>
      <c r="Y16" s="167"/>
      <c r="Z16" s="167"/>
    </row>
    <row r="17" s="192" customFormat="1" ht="17.25" customHeight="1" spans="1:26">
      <c r="A17" s="205"/>
      <c r="B17" s="205" t="s">
        <v>220</v>
      </c>
      <c r="C17" s="206" t="s">
        <v>221</v>
      </c>
      <c r="D17" s="167">
        <v>54.3</v>
      </c>
      <c r="E17" s="167">
        <v>54.3</v>
      </c>
      <c r="F17" s="167">
        <v>0</v>
      </c>
      <c r="G17" s="167">
        <v>54.3</v>
      </c>
      <c r="H17" s="167"/>
      <c r="I17" s="167"/>
      <c r="J17" s="167"/>
      <c r="K17" s="167"/>
      <c r="L17" s="167"/>
      <c r="M17" s="167"/>
      <c r="N17" s="214"/>
      <c r="O17" s="214" t="s">
        <v>180</v>
      </c>
      <c r="P17" s="215" t="s">
        <v>222</v>
      </c>
      <c r="Q17" s="167">
        <v>5.7</v>
      </c>
      <c r="R17" s="167">
        <v>5.7</v>
      </c>
      <c r="S17" s="167">
        <v>5.7</v>
      </c>
      <c r="T17" s="167"/>
      <c r="U17" s="167"/>
      <c r="V17" s="167"/>
      <c r="W17" s="167"/>
      <c r="X17" s="167"/>
      <c r="Y17" s="167"/>
      <c r="Z17" s="167"/>
    </row>
    <row r="18" s="192" customFormat="1" ht="17.25" customHeight="1" spans="1:26">
      <c r="A18" s="205"/>
      <c r="B18" s="205" t="s">
        <v>210</v>
      </c>
      <c r="C18" s="206" t="s">
        <v>223</v>
      </c>
      <c r="D18" s="167">
        <v>2.7</v>
      </c>
      <c r="E18" s="167">
        <v>2.7</v>
      </c>
      <c r="F18" s="167">
        <v>2.7</v>
      </c>
      <c r="G18" s="167"/>
      <c r="H18" s="167"/>
      <c r="I18" s="167"/>
      <c r="J18" s="167"/>
      <c r="K18" s="167"/>
      <c r="L18" s="167"/>
      <c r="M18" s="167"/>
      <c r="N18" s="214"/>
      <c r="O18" s="214" t="s">
        <v>181</v>
      </c>
      <c r="P18" s="215" t="s">
        <v>122</v>
      </c>
      <c r="Q18" s="167">
        <v>75.75</v>
      </c>
      <c r="R18" s="167">
        <v>75.75</v>
      </c>
      <c r="S18" s="167">
        <v>75.75</v>
      </c>
      <c r="T18" s="167"/>
      <c r="U18" s="167"/>
      <c r="V18" s="167"/>
      <c r="W18" s="167"/>
      <c r="X18" s="167"/>
      <c r="Y18" s="167"/>
      <c r="Z18" s="167"/>
    </row>
    <row r="19" s="192" customFormat="1" ht="17.25" customHeight="1" spans="1:26">
      <c r="A19" s="205"/>
      <c r="B19" s="205" t="s">
        <v>224</v>
      </c>
      <c r="C19" s="206" t="s">
        <v>225</v>
      </c>
      <c r="D19" s="167">
        <v>30</v>
      </c>
      <c r="E19" s="167">
        <v>30</v>
      </c>
      <c r="F19" s="167">
        <v>0</v>
      </c>
      <c r="G19" s="167">
        <v>30</v>
      </c>
      <c r="H19" s="167"/>
      <c r="I19" s="167"/>
      <c r="J19" s="167"/>
      <c r="K19" s="167"/>
      <c r="L19" s="167"/>
      <c r="M19" s="167"/>
      <c r="N19" s="168" t="s">
        <v>226</v>
      </c>
      <c r="O19" s="168"/>
      <c r="P19" s="216" t="s">
        <v>227</v>
      </c>
      <c r="Q19" s="167">
        <v>751.79</v>
      </c>
      <c r="R19" s="167">
        <v>751.79</v>
      </c>
      <c r="S19" s="167">
        <v>111.79</v>
      </c>
      <c r="T19" s="167">
        <v>640</v>
      </c>
      <c r="U19" s="167"/>
      <c r="V19" s="167"/>
      <c r="W19" s="167"/>
      <c r="X19" s="167"/>
      <c r="Y19" s="167"/>
      <c r="Z19" s="167"/>
    </row>
    <row r="20" s="192" customFormat="1" ht="17.25" customHeight="1" spans="1:26">
      <c r="A20" s="207" t="s">
        <v>228</v>
      </c>
      <c r="B20" s="207"/>
      <c r="C20" s="208" t="s">
        <v>229</v>
      </c>
      <c r="D20" s="167">
        <v>10</v>
      </c>
      <c r="E20" s="167">
        <v>10</v>
      </c>
      <c r="F20" s="167">
        <v>0</v>
      </c>
      <c r="G20" s="167">
        <v>10</v>
      </c>
      <c r="H20" s="167"/>
      <c r="I20" s="167"/>
      <c r="J20" s="167"/>
      <c r="K20" s="167"/>
      <c r="L20" s="167"/>
      <c r="M20" s="167"/>
      <c r="N20" s="214"/>
      <c r="O20" s="214" t="s">
        <v>197</v>
      </c>
      <c r="P20" s="215" t="s">
        <v>230</v>
      </c>
      <c r="Q20" s="167">
        <v>178.76</v>
      </c>
      <c r="R20" s="167">
        <v>178.76</v>
      </c>
      <c r="S20" s="167">
        <v>36.06</v>
      </c>
      <c r="T20" s="167">
        <v>142.7</v>
      </c>
      <c r="U20" s="167"/>
      <c r="V20" s="167"/>
      <c r="W20" s="167"/>
      <c r="X20" s="167"/>
      <c r="Y20" s="167"/>
      <c r="Z20" s="167"/>
    </row>
    <row r="21" s="192" customFormat="1" ht="17.25" customHeight="1" spans="1:26">
      <c r="A21" s="205"/>
      <c r="B21" s="205" t="s">
        <v>220</v>
      </c>
      <c r="C21" s="206" t="s">
        <v>231</v>
      </c>
      <c r="D21" s="167">
        <v>10</v>
      </c>
      <c r="E21" s="167">
        <v>10</v>
      </c>
      <c r="F21" s="167">
        <v>0</v>
      </c>
      <c r="G21" s="167">
        <v>10</v>
      </c>
      <c r="H21" s="167"/>
      <c r="I21" s="167"/>
      <c r="J21" s="167"/>
      <c r="K21" s="167"/>
      <c r="L21" s="167"/>
      <c r="M21" s="167"/>
      <c r="N21" s="214"/>
      <c r="O21" s="214" t="s">
        <v>200</v>
      </c>
      <c r="P21" s="215" t="s">
        <v>232</v>
      </c>
      <c r="Q21" s="167">
        <v>20</v>
      </c>
      <c r="R21" s="167">
        <v>20</v>
      </c>
      <c r="S21" s="167">
        <v>0</v>
      </c>
      <c r="T21" s="167">
        <v>20</v>
      </c>
      <c r="U21" s="167"/>
      <c r="V21" s="167"/>
      <c r="W21" s="167"/>
      <c r="X21" s="167"/>
      <c r="Y21" s="167"/>
      <c r="Z21" s="167"/>
    </row>
    <row r="22" s="192" customFormat="1" ht="17.25" customHeight="1" spans="1:26">
      <c r="A22" s="207" t="s">
        <v>233</v>
      </c>
      <c r="B22" s="207"/>
      <c r="C22" s="208" t="s">
        <v>234</v>
      </c>
      <c r="D22" s="167">
        <v>106.99</v>
      </c>
      <c r="E22" s="167">
        <v>106.99</v>
      </c>
      <c r="F22" s="167">
        <v>106.99</v>
      </c>
      <c r="G22" s="167"/>
      <c r="H22" s="167"/>
      <c r="I22" s="167"/>
      <c r="J22" s="167"/>
      <c r="K22" s="167"/>
      <c r="L22" s="167"/>
      <c r="M22" s="167"/>
      <c r="N22" s="214"/>
      <c r="O22" s="214" t="s">
        <v>207</v>
      </c>
      <c r="P22" s="215" t="s">
        <v>235</v>
      </c>
      <c r="Q22" s="167">
        <v>8</v>
      </c>
      <c r="R22" s="167">
        <v>8</v>
      </c>
      <c r="S22" s="167">
        <v>0</v>
      </c>
      <c r="T22" s="167">
        <v>8</v>
      </c>
      <c r="U22" s="167"/>
      <c r="V22" s="167"/>
      <c r="W22" s="167"/>
      <c r="X22" s="167"/>
      <c r="Y22" s="167"/>
      <c r="Z22" s="167"/>
    </row>
    <row r="23" s="192" customFormat="1" ht="17.25" customHeight="1" spans="1:26">
      <c r="A23" s="205"/>
      <c r="B23" s="205" t="s">
        <v>197</v>
      </c>
      <c r="C23" s="206" t="s">
        <v>196</v>
      </c>
      <c r="D23" s="167">
        <v>95.26</v>
      </c>
      <c r="E23" s="167">
        <v>95.26</v>
      </c>
      <c r="F23" s="167">
        <v>95.26</v>
      </c>
      <c r="G23" s="167"/>
      <c r="H23" s="167"/>
      <c r="I23" s="167"/>
      <c r="J23" s="167"/>
      <c r="K23" s="167"/>
      <c r="L23" s="167"/>
      <c r="M23" s="167"/>
      <c r="N23" s="214"/>
      <c r="O23" s="214" t="s">
        <v>179</v>
      </c>
      <c r="P23" s="215" t="s">
        <v>236</v>
      </c>
      <c r="Q23" s="167">
        <v>70</v>
      </c>
      <c r="R23" s="167">
        <v>70</v>
      </c>
      <c r="S23" s="167">
        <v>0</v>
      </c>
      <c r="T23" s="167">
        <v>70</v>
      </c>
      <c r="U23" s="167"/>
      <c r="V23" s="167"/>
      <c r="W23" s="167"/>
      <c r="X23" s="167"/>
      <c r="Y23" s="167"/>
      <c r="Z23" s="167"/>
    </row>
    <row r="24" s="192" customFormat="1" ht="17.25" customHeight="1" spans="1:26">
      <c r="A24" s="205"/>
      <c r="B24" s="205" t="s">
        <v>200</v>
      </c>
      <c r="C24" s="206" t="s">
        <v>227</v>
      </c>
      <c r="D24" s="167">
        <v>11.73</v>
      </c>
      <c r="E24" s="167">
        <v>11.73</v>
      </c>
      <c r="F24" s="167">
        <v>11.73</v>
      </c>
      <c r="G24" s="167"/>
      <c r="H24" s="167"/>
      <c r="I24" s="167"/>
      <c r="J24" s="167"/>
      <c r="K24" s="167"/>
      <c r="L24" s="167"/>
      <c r="M24" s="167"/>
      <c r="N24" s="214"/>
      <c r="O24" s="214" t="s">
        <v>182</v>
      </c>
      <c r="P24" s="215" t="s">
        <v>237</v>
      </c>
      <c r="Q24" s="167">
        <v>102</v>
      </c>
      <c r="R24" s="167">
        <v>102</v>
      </c>
      <c r="S24" s="167">
        <v>0</v>
      </c>
      <c r="T24" s="167">
        <v>102</v>
      </c>
      <c r="U24" s="167"/>
      <c r="V24" s="167"/>
      <c r="W24" s="167"/>
      <c r="X24" s="167"/>
      <c r="Y24" s="167"/>
      <c r="Z24" s="167"/>
    </row>
    <row r="25" s="192" customFormat="1" ht="17.25" customHeight="1" spans="1:26">
      <c r="A25" s="207" t="s">
        <v>238</v>
      </c>
      <c r="B25" s="207"/>
      <c r="C25" s="208" t="s">
        <v>239</v>
      </c>
      <c r="D25" s="167">
        <v>40</v>
      </c>
      <c r="E25" s="167">
        <v>40</v>
      </c>
      <c r="F25" s="167">
        <v>0</v>
      </c>
      <c r="G25" s="167">
        <v>40</v>
      </c>
      <c r="H25" s="167"/>
      <c r="I25" s="167"/>
      <c r="J25" s="167"/>
      <c r="K25" s="167"/>
      <c r="L25" s="167"/>
      <c r="M25" s="167"/>
      <c r="N25" s="214"/>
      <c r="O25" s="214" t="s">
        <v>183</v>
      </c>
      <c r="P25" s="215" t="s">
        <v>212</v>
      </c>
      <c r="Q25" s="167">
        <v>16.84</v>
      </c>
      <c r="R25" s="167">
        <v>16.84</v>
      </c>
      <c r="S25" s="167">
        <v>1.84</v>
      </c>
      <c r="T25" s="167">
        <v>15</v>
      </c>
      <c r="U25" s="167"/>
      <c r="V25" s="167"/>
      <c r="W25" s="167"/>
      <c r="X25" s="167"/>
      <c r="Y25" s="167"/>
      <c r="Z25" s="167"/>
    </row>
    <row r="26" s="192" customFormat="1" ht="17.25" customHeight="1" spans="1:26">
      <c r="A26" s="205"/>
      <c r="B26" s="205" t="s">
        <v>197</v>
      </c>
      <c r="C26" s="206" t="s">
        <v>240</v>
      </c>
      <c r="D26" s="167">
        <v>40</v>
      </c>
      <c r="E26" s="167">
        <v>40</v>
      </c>
      <c r="F26" s="167">
        <v>0</v>
      </c>
      <c r="G26" s="167">
        <v>40</v>
      </c>
      <c r="H26" s="167"/>
      <c r="I26" s="167"/>
      <c r="J26" s="167"/>
      <c r="K26" s="167"/>
      <c r="L26" s="167"/>
      <c r="M26" s="167"/>
      <c r="N26" s="214"/>
      <c r="O26" s="214" t="s">
        <v>184</v>
      </c>
      <c r="P26" s="215" t="s">
        <v>215</v>
      </c>
      <c r="Q26" s="167">
        <v>18.4</v>
      </c>
      <c r="R26" s="167">
        <v>18.4</v>
      </c>
      <c r="S26" s="167">
        <v>3.4</v>
      </c>
      <c r="T26" s="167">
        <v>15</v>
      </c>
      <c r="U26" s="167"/>
      <c r="V26" s="167"/>
      <c r="W26" s="167"/>
      <c r="X26" s="167"/>
      <c r="Y26" s="167"/>
      <c r="Z26" s="167"/>
    </row>
    <row r="27" s="192" customFormat="1" ht="17.25" customHeight="1" spans="1:26">
      <c r="A27" s="207" t="s">
        <v>241</v>
      </c>
      <c r="B27" s="207"/>
      <c r="C27" s="208" t="s">
        <v>242</v>
      </c>
      <c r="D27" s="167">
        <v>1.14</v>
      </c>
      <c r="E27" s="167">
        <v>1.14</v>
      </c>
      <c r="F27" s="167">
        <v>1.14</v>
      </c>
      <c r="G27" s="167"/>
      <c r="H27" s="167"/>
      <c r="I27" s="167"/>
      <c r="J27" s="167"/>
      <c r="K27" s="167"/>
      <c r="L27" s="167"/>
      <c r="M27" s="167"/>
      <c r="N27" s="214"/>
      <c r="O27" s="214" t="s">
        <v>185</v>
      </c>
      <c r="P27" s="215" t="s">
        <v>221</v>
      </c>
      <c r="Q27" s="167">
        <v>54.3</v>
      </c>
      <c r="R27" s="167">
        <v>54.3</v>
      </c>
      <c r="S27" s="167">
        <v>0</v>
      </c>
      <c r="T27" s="167">
        <v>54.3</v>
      </c>
      <c r="U27" s="167"/>
      <c r="V27" s="167"/>
      <c r="W27" s="167"/>
      <c r="X27" s="167"/>
      <c r="Y27" s="167"/>
      <c r="Z27" s="167"/>
    </row>
    <row r="28" s="192" customFormat="1" ht="17.25" customHeight="1" spans="1:26">
      <c r="A28" s="205"/>
      <c r="B28" s="205" t="s">
        <v>197</v>
      </c>
      <c r="C28" s="206" t="s">
        <v>243</v>
      </c>
      <c r="D28" s="167">
        <v>1.14</v>
      </c>
      <c r="E28" s="167">
        <v>1.14</v>
      </c>
      <c r="F28" s="167">
        <v>1.14</v>
      </c>
      <c r="G28" s="167"/>
      <c r="H28" s="167"/>
      <c r="I28" s="167"/>
      <c r="J28" s="167"/>
      <c r="K28" s="167"/>
      <c r="L28" s="167"/>
      <c r="M28" s="167"/>
      <c r="N28" s="214"/>
      <c r="O28" s="214" t="s">
        <v>244</v>
      </c>
      <c r="P28" s="215" t="s">
        <v>245</v>
      </c>
      <c r="Q28" s="167">
        <v>80</v>
      </c>
      <c r="R28" s="167">
        <v>80</v>
      </c>
      <c r="S28" s="167">
        <v>0</v>
      </c>
      <c r="T28" s="167">
        <v>80</v>
      </c>
      <c r="U28" s="167"/>
      <c r="V28" s="167"/>
      <c r="W28" s="167"/>
      <c r="X28" s="167"/>
      <c r="Y28" s="167"/>
      <c r="Z28" s="167"/>
    </row>
    <row r="29" s="192" customFormat="1" ht="17.25" customHeight="1" spans="1:26">
      <c r="A29" s="205"/>
      <c r="B29" s="205" t="s">
        <v>217</v>
      </c>
      <c r="C29" s="206" t="s">
        <v>246</v>
      </c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214"/>
      <c r="O29" s="214" t="s">
        <v>247</v>
      </c>
      <c r="P29" s="215" t="s">
        <v>218</v>
      </c>
      <c r="Q29" s="167">
        <v>40</v>
      </c>
      <c r="R29" s="167">
        <v>40</v>
      </c>
      <c r="S29" s="167">
        <v>0</v>
      </c>
      <c r="T29" s="167">
        <v>40</v>
      </c>
      <c r="U29" s="167"/>
      <c r="V29" s="167"/>
      <c r="W29" s="167"/>
      <c r="X29" s="167"/>
      <c r="Y29" s="167"/>
      <c r="Z29" s="167"/>
    </row>
    <row r="30" s="192" customFormat="1" ht="17.25" customHeight="1" spans="1:26">
      <c r="A30" s="168"/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214"/>
      <c r="O30" s="214" t="s">
        <v>248</v>
      </c>
      <c r="P30" s="215" t="s">
        <v>249</v>
      </c>
      <c r="Q30" s="167">
        <v>12.07</v>
      </c>
      <c r="R30" s="167">
        <v>12.07</v>
      </c>
      <c r="S30" s="167">
        <v>12.07</v>
      </c>
      <c r="T30" s="167"/>
      <c r="U30" s="167"/>
      <c r="V30" s="167"/>
      <c r="W30" s="167"/>
      <c r="X30" s="167"/>
      <c r="Y30" s="167"/>
      <c r="Z30" s="167"/>
    </row>
    <row r="31" s="192" customFormat="1" ht="17.25" customHeight="1" spans="1:26">
      <c r="A31" s="168"/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214"/>
      <c r="O31" s="214" t="s">
        <v>250</v>
      </c>
      <c r="P31" s="215" t="s">
        <v>251</v>
      </c>
      <c r="Q31" s="167">
        <v>13.55</v>
      </c>
      <c r="R31" s="167">
        <v>13.55</v>
      </c>
      <c r="S31" s="167">
        <v>13.55</v>
      </c>
      <c r="T31" s="167"/>
      <c r="U31" s="167"/>
      <c r="V31" s="167"/>
      <c r="W31" s="167"/>
      <c r="X31" s="167"/>
      <c r="Y31" s="167"/>
      <c r="Z31" s="167"/>
    </row>
    <row r="32" s="192" customFormat="1" ht="17.25" customHeight="1" spans="1:26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214"/>
      <c r="O32" s="214" t="s">
        <v>252</v>
      </c>
      <c r="P32" s="215" t="s">
        <v>223</v>
      </c>
      <c r="Q32" s="167">
        <v>2.7</v>
      </c>
      <c r="R32" s="167">
        <v>2.7</v>
      </c>
      <c r="S32" s="167">
        <v>2.7</v>
      </c>
      <c r="T32" s="167"/>
      <c r="U32" s="167"/>
      <c r="V32" s="167"/>
      <c r="W32" s="167"/>
      <c r="X32" s="167"/>
      <c r="Y32" s="167"/>
      <c r="Z32" s="167"/>
    </row>
    <row r="33" s="192" customFormat="1" ht="17.25" customHeight="1" spans="1:26">
      <c r="A33" s="168"/>
      <c r="B33" s="168"/>
      <c r="C33" s="168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214"/>
      <c r="O33" s="214" t="s">
        <v>253</v>
      </c>
      <c r="P33" s="215" t="s">
        <v>254</v>
      </c>
      <c r="Q33" s="167">
        <v>105.17</v>
      </c>
      <c r="R33" s="167">
        <v>105.17</v>
      </c>
      <c r="S33" s="167">
        <v>42.17</v>
      </c>
      <c r="T33" s="167">
        <v>63</v>
      </c>
      <c r="U33" s="167"/>
      <c r="V33" s="167"/>
      <c r="W33" s="167"/>
      <c r="X33" s="167"/>
      <c r="Y33" s="167"/>
      <c r="Z33" s="167"/>
    </row>
    <row r="34" s="192" customFormat="1" ht="17.25" customHeight="1" spans="1:26">
      <c r="A34" s="168"/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214"/>
      <c r="O34" s="214" t="s">
        <v>224</v>
      </c>
      <c r="P34" s="215" t="s">
        <v>225</v>
      </c>
      <c r="Q34" s="167">
        <v>30</v>
      </c>
      <c r="R34" s="167">
        <v>30</v>
      </c>
      <c r="S34" s="167">
        <v>0</v>
      </c>
      <c r="T34" s="167">
        <v>30</v>
      </c>
      <c r="U34" s="167"/>
      <c r="V34" s="167"/>
      <c r="W34" s="167"/>
      <c r="X34" s="167"/>
      <c r="Y34" s="167"/>
      <c r="Z34" s="167"/>
    </row>
    <row r="35" s="192" customFormat="1" ht="17.25" customHeight="1" spans="1:26">
      <c r="A35" s="168"/>
      <c r="B35" s="168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 t="s">
        <v>255</v>
      </c>
      <c r="O35" s="168"/>
      <c r="P35" s="216" t="s">
        <v>242</v>
      </c>
      <c r="Q35" s="167">
        <v>1.14</v>
      </c>
      <c r="R35" s="167">
        <v>1.14</v>
      </c>
      <c r="S35" s="167">
        <v>1.14</v>
      </c>
      <c r="T35" s="167"/>
      <c r="U35" s="167"/>
      <c r="V35" s="167"/>
      <c r="W35" s="167"/>
      <c r="X35" s="167"/>
      <c r="Y35" s="167"/>
      <c r="Z35" s="167"/>
    </row>
    <row r="36" s="192" customFormat="1" ht="17.25" customHeight="1" spans="1:26">
      <c r="A36" s="168"/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214"/>
      <c r="O36" s="214" t="s">
        <v>200</v>
      </c>
      <c r="P36" s="215" t="s">
        <v>256</v>
      </c>
      <c r="Q36" s="167">
        <v>0</v>
      </c>
      <c r="R36" s="167">
        <v>0</v>
      </c>
      <c r="S36" s="167">
        <v>0</v>
      </c>
      <c r="T36" s="167"/>
      <c r="U36" s="167"/>
      <c r="V36" s="167"/>
      <c r="W36" s="167"/>
      <c r="X36" s="167"/>
      <c r="Y36" s="167"/>
      <c r="Z36" s="167"/>
    </row>
    <row r="37" s="192" customFormat="1" ht="17.25" customHeight="1" spans="1:26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214"/>
      <c r="O37" s="214" t="s">
        <v>217</v>
      </c>
      <c r="P37" s="215" t="s">
        <v>257</v>
      </c>
      <c r="Q37" s="167">
        <v>1.14</v>
      </c>
      <c r="R37" s="167">
        <v>1.14</v>
      </c>
      <c r="S37" s="167">
        <v>1.14</v>
      </c>
      <c r="T37" s="167"/>
      <c r="U37" s="167"/>
      <c r="V37" s="167"/>
      <c r="W37" s="167"/>
      <c r="X37" s="167"/>
      <c r="Y37" s="167"/>
      <c r="Z37" s="167"/>
    </row>
    <row r="38" s="192" customFormat="1" ht="17.25" customHeight="1" spans="1:26">
      <c r="A38" s="168"/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214"/>
      <c r="O38" s="214" t="s">
        <v>207</v>
      </c>
      <c r="P38" s="215" t="s">
        <v>258</v>
      </c>
      <c r="Q38" s="167">
        <v>0</v>
      </c>
      <c r="R38" s="167">
        <v>0</v>
      </c>
      <c r="S38" s="167">
        <v>0</v>
      </c>
      <c r="T38" s="167"/>
      <c r="U38" s="167"/>
      <c r="V38" s="167"/>
      <c r="W38" s="167"/>
      <c r="X38" s="167"/>
      <c r="Y38" s="167"/>
      <c r="Z38" s="167"/>
    </row>
    <row r="39" s="192" customFormat="1" ht="17.25" customHeight="1" spans="1:26">
      <c r="A39" s="168"/>
      <c r="B39" s="168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 t="s">
        <v>259</v>
      </c>
      <c r="O39" s="168"/>
      <c r="P39" s="216" t="s">
        <v>260</v>
      </c>
      <c r="Q39" s="167">
        <v>10</v>
      </c>
      <c r="R39" s="167">
        <v>10</v>
      </c>
      <c r="S39" s="167">
        <v>0</v>
      </c>
      <c r="T39" s="167">
        <v>10</v>
      </c>
      <c r="U39" s="167"/>
      <c r="V39" s="167"/>
      <c r="W39" s="167"/>
      <c r="X39" s="167"/>
      <c r="Y39" s="167"/>
      <c r="Z39" s="167"/>
    </row>
    <row r="40" s="192" customFormat="1" ht="17.25" customHeight="1" spans="1:26">
      <c r="A40" s="168"/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214"/>
      <c r="O40" s="214" t="s">
        <v>200</v>
      </c>
      <c r="P40" s="215" t="s">
        <v>261</v>
      </c>
      <c r="Q40" s="167">
        <v>10</v>
      </c>
      <c r="R40" s="167">
        <v>10</v>
      </c>
      <c r="S40" s="167">
        <v>0</v>
      </c>
      <c r="T40" s="167">
        <v>10</v>
      </c>
      <c r="U40" s="167"/>
      <c r="V40" s="167"/>
      <c r="W40" s="167"/>
      <c r="X40" s="167"/>
      <c r="Y40" s="167"/>
      <c r="Z40" s="167"/>
    </row>
    <row r="41" s="192" customFormat="1" ht="17.25" customHeight="1" spans="1:26">
      <c r="A41" s="168"/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 t="s">
        <v>262</v>
      </c>
      <c r="O41" s="168"/>
      <c r="P41" s="216" t="s">
        <v>239</v>
      </c>
      <c r="Q41" s="167">
        <v>40</v>
      </c>
      <c r="R41" s="167">
        <v>40</v>
      </c>
      <c r="S41" s="167">
        <v>0</v>
      </c>
      <c r="T41" s="167">
        <v>40</v>
      </c>
      <c r="U41" s="167"/>
      <c r="V41" s="167"/>
      <c r="W41" s="167"/>
      <c r="X41" s="167"/>
      <c r="Y41" s="167"/>
      <c r="Z41" s="167"/>
    </row>
    <row r="42" s="192" customFormat="1" ht="17.25" customHeight="1" spans="1:26">
      <c r="A42" s="168"/>
      <c r="B42" s="168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214"/>
      <c r="O42" s="214" t="s">
        <v>263</v>
      </c>
      <c r="P42" s="215" t="s">
        <v>240</v>
      </c>
      <c r="Q42" s="167">
        <v>40</v>
      </c>
      <c r="R42" s="167">
        <v>40</v>
      </c>
      <c r="S42" s="167">
        <v>0</v>
      </c>
      <c r="T42" s="167">
        <v>40</v>
      </c>
      <c r="U42" s="167"/>
      <c r="V42" s="167"/>
      <c r="W42" s="167"/>
      <c r="X42" s="167"/>
      <c r="Y42" s="167"/>
      <c r="Z42" s="167"/>
    </row>
    <row r="43" s="192" customFormat="1" ht="20.25" customHeight="1" spans="1:26">
      <c r="A43" s="209" t="s">
        <v>264</v>
      </c>
      <c r="B43" s="210"/>
      <c r="C43" s="211"/>
      <c r="D43" s="167">
        <v>1613.7</v>
      </c>
      <c r="E43" s="167">
        <v>1613.7</v>
      </c>
      <c r="F43" s="167">
        <v>923.7</v>
      </c>
      <c r="G43" s="167">
        <v>690</v>
      </c>
      <c r="H43" s="167"/>
      <c r="I43" s="167"/>
      <c r="J43" s="167"/>
      <c r="K43" s="167"/>
      <c r="L43" s="167"/>
      <c r="M43" s="167"/>
      <c r="N43" s="217" t="s">
        <v>47</v>
      </c>
      <c r="O43" s="217"/>
      <c r="P43" s="217"/>
      <c r="Q43" s="167">
        <v>1613.7</v>
      </c>
      <c r="R43" s="167">
        <v>1613.7</v>
      </c>
      <c r="S43" s="167">
        <v>923.7</v>
      </c>
      <c r="T43" s="167">
        <v>690</v>
      </c>
      <c r="U43" s="167"/>
      <c r="V43" s="167"/>
      <c r="W43" s="167"/>
      <c r="X43" s="167"/>
      <c r="Y43" s="167"/>
      <c r="Z43" s="167"/>
    </row>
    <row r="44" s="192" customFormat="1" customHeight="1"/>
    <row r="45" s="192" customFormat="1" customHeight="1"/>
    <row r="46" s="192" customFormat="1" customHeight="1"/>
    <row r="47" s="192" customFormat="1" customHeight="1"/>
    <row r="48" s="192" customFormat="1" customHeight="1"/>
    <row r="49" s="192" customFormat="1" customHeight="1"/>
    <row r="50" s="192" customFormat="1" customHeight="1"/>
    <row r="51" s="192" customFormat="1" customHeight="1"/>
    <row r="52" s="192" customFormat="1" customHeight="1"/>
    <row r="53" s="192" customFormat="1" customHeight="1"/>
    <row r="54" s="192" customFormat="1" customHeight="1"/>
    <row r="55" s="192" customFormat="1" customHeight="1"/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43:C43"/>
    <mergeCell ref="N43:P43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outlinePr summaryRight="0"/>
    <pageSetUpPr fitToPage="1"/>
  </sheetPr>
  <dimension ref="A1:F7"/>
  <sheetViews>
    <sheetView showZeros="0" workbookViewId="0">
      <selection activeCell="C6" sqref="C6"/>
    </sheetView>
  </sheetViews>
  <sheetFormatPr defaultColWidth="9.14166666666667" defaultRowHeight="14.25" customHeight="1" outlineLevelRow="6" outlineLevelCol="5"/>
  <cols>
    <col min="1" max="2" width="27.425" customWidth="1"/>
    <col min="3" max="3" width="17.275" customWidth="1"/>
    <col min="4" max="5" width="26.275" customWidth="1"/>
    <col min="6" max="6" width="18.7166666666667" customWidth="1"/>
  </cols>
  <sheetData>
    <row r="1" customHeight="1" spans="1:6">
      <c r="A1" s="185"/>
      <c r="B1" s="185"/>
      <c r="C1" s="75"/>
      <c r="F1" s="186" t="s">
        <v>265</v>
      </c>
    </row>
    <row r="2" ht="25.5" customHeight="1" spans="1:6">
      <c r="A2" s="187" t="s">
        <v>266</v>
      </c>
      <c r="B2" s="187"/>
      <c r="C2" s="187"/>
      <c r="D2" s="187"/>
      <c r="E2" s="187"/>
      <c r="F2" s="187"/>
    </row>
    <row r="3" ht="24" customHeight="1" spans="1:6">
      <c r="A3" s="4" t="s">
        <v>2</v>
      </c>
      <c r="B3" s="185"/>
      <c r="C3" s="75"/>
      <c r="F3" s="186" t="s">
        <v>3</v>
      </c>
    </row>
    <row r="4" ht="19.5" customHeight="1" spans="1:6">
      <c r="A4" s="8" t="s">
        <v>267</v>
      </c>
      <c r="B4" s="9" t="s">
        <v>268</v>
      </c>
      <c r="C4" s="9" t="s">
        <v>269</v>
      </c>
      <c r="D4" s="9"/>
      <c r="E4" s="9"/>
      <c r="F4" s="9" t="s">
        <v>221</v>
      </c>
    </row>
    <row r="5" ht="19.5" customHeight="1" spans="1:6">
      <c r="A5" s="8"/>
      <c r="B5" s="9"/>
      <c r="C5" s="70" t="s">
        <v>55</v>
      </c>
      <c r="D5" s="70" t="s">
        <v>270</v>
      </c>
      <c r="E5" s="70" t="s">
        <v>271</v>
      </c>
      <c r="F5" s="9"/>
    </row>
    <row r="6" ht="18.75" customHeight="1" spans="1:6">
      <c r="A6" s="188">
        <v>1</v>
      </c>
      <c r="B6" s="188">
        <v>2</v>
      </c>
      <c r="C6" s="189">
        <v>3</v>
      </c>
      <c r="D6" s="188">
        <v>4</v>
      </c>
      <c r="E6" s="188">
        <v>5</v>
      </c>
      <c r="F6" s="188">
        <v>6</v>
      </c>
    </row>
    <row r="7" ht="18.75" customHeight="1" spans="1:6">
      <c r="A7" s="14">
        <v>57</v>
      </c>
      <c r="B7" s="14">
        <v>0</v>
      </c>
      <c r="C7" s="14">
        <v>2.7</v>
      </c>
      <c r="D7" s="14">
        <v>0</v>
      </c>
      <c r="E7" s="14">
        <v>2.7</v>
      </c>
      <c r="F7" s="14">
        <v>54.3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Z54"/>
  <sheetViews>
    <sheetView topLeftCell="A26" workbookViewId="0">
      <selection activeCell="H44" sqref="H44:H46"/>
    </sheetView>
  </sheetViews>
  <sheetFormatPr defaultColWidth="7.76666666666667" defaultRowHeight="14.25" customHeight="1"/>
  <cols>
    <col min="1" max="1" width="19.5" style="154" customWidth="1"/>
    <col min="2" max="2" width="20.75" style="154" customWidth="1"/>
    <col min="3" max="3" width="27.6333333333333" style="154" customWidth="1"/>
    <col min="4" max="4" width="13.2416666666667" style="154"/>
    <col min="5" max="5" width="27.3833333333333" style="154" customWidth="1"/>
    <col min="6" max="6" width="12.5" style="154" customWidth="1"/>
    <col min="7" max="7" width="18" style="154" customWidth="1"/>
    <col min="8" max="9" width="12.1333333333333" style="155" customWidth="1"/>
    <col min="10" max="10" width="12.75" style="155" customWidth="1"/>
    <col min="11" max="12" width="10.6166666666667" style="155" customWidth="1"/>
    <col min="13" max="13" width="12" style="155" customWidth="1"/>
    <col min="14" max="26" width="10.6166666666667" style="155" customWidth="1"/>
    <col min="27" max="27" width="7.99166666666667" style="153" customWidth="1"/>
    <col min="28" max="256" width="7.99166666666667" style="153"/>
    <col min="257" max="16384" width="7.76666666666667" style="153"/>
  </cols>
  <sheetData>
    <row r="1" s="153" customFormat="1" ht="12" customHeight="1" spans="1:26">
      <c r="A1" s="154"/>
      <c r="B1" s="154"/>
      <c r="C1" s="154"/>
      <c r="D1" s="154"/>
      <c r="E1" s="154"/>
      <c r="F1" s="154"/>
      <c r="G1" s="154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83" t="s">
        <v>272</v>
      </c>
    </row>
    <row r="2" s="153" customFormat="1" ht="39" customHeight="1" spans="1:26">
      <c r="A2" s="156" t="s">
        <v>273</v>
      </c>
      <c r="B2" s="156"/>
      <c r="C2" s="156"/>
      <c r="D2" s="156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</row>
    <row r="3" s="153" customFormat="1" ht="18" customHeight="1" spans="1:26">
      <c r="A3" s="158" t="s">
        <v>274</v>
      </c>
      <c r="B3" s="154"/>
      <c r="C3" s="154"/>
      <c r="D3" s="154"/>
      <c r="E3" s="154"/>
      <c r="F3" s="154"/>
      <c r="G3" s="154"/>
      <c r="T3" s="155"/>
      <c r="U3" s="155"/>
      <c r="V3" s="155"/>
      <c r="W3" s="155"/>
      <c r="X3" s="155"/>
      <c r="Y3" s="155"/>
      <c r="Z3" s="184" t="s">
        <v>50</v>
      </c>
    </row>
    <row r="4" s="153" customFormat="1" ht="13.5" spans="1:26">
      <c r="A4" s="159" t="s">
        <v>275</v>
      </c>
      <c r="B4" s="159" t="s">
        <v>276</v>
      </c>
      <c r="C4" s="159" t="s">
        <v>277</v>
      </c>
      <c r="D4" s="159" t="s">
        <v>278</v>
      </c>
      <c r="E4" s="159" t="s">
        <v>279</v>
      </c>
      <c r="F4" s="159" t="s">
        <v>280</v>
      </c>
      <c r="G4" s="159" t="s">
        <v>281</v>
      </c>
      <c r="H4" s="160" t="s">
        <v>282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</row>
    <row r="5" s="153" customFormat="1" ht="13.5" spans="1:26">
      <c r="A5" s="159"/>
      <c r="B5" s="159"/>
      <c r="C5" s="159"/>
      <c r="D5" s="159"/>
      <c r="E5" s="159"/>
      <c r="F5" s="159"/>
      <c r="G5" s="159"/>
      <c r="H5" s="161" t="s">
        <v>283</v>
      </c>
      <c r="I5" s="160" t="s">
        <v>284</v>
      </c>
      <c r="J5" s="160"/>
      <c r="K5" s="160"/>
      <c r="L5" s="160"/>
      <c r="M5" s="160"/>
      <c r="N5" s="160"/>
      <c r="O5" s="160"/>
      <c r="P5" s="160"/>
      <c r="Q5" s="176" t="s">
        <v>285</v>
      </c>
      <c r="R5" s="177"/>
      <c r="S5" s="178"/>
      <c r="T5" s="161" t="s">
        <v>59</v>
      </c>
      <c r="U5" s="160" t="s">
        <v>60</v>
      </c>
      <c r="V5" s="160"/>
      <c r="W5" s="160"/>
      <c r="X5" s="160"/>
      <c r="Y5" s="160"/>
      <c r="Z5" s="160"/>
    </row>
    <row r="6" s="153" customFormat="1" ht="13.5" spans="1:26">
      <c r="A6" s="159"/>
      <c r="B6" s="159"/>
      <c r="C6" s="159"/>
      <c r="D6" s="159"/>
      <c r="E6" s="159"/>
      <c r="F6" s="159"/>
      <c r="G6" s="159"/>
      <c r="H6" s="162"/>
      <c r="I6" s="160" t="s">
        <v>286</v>
      </c>
      <c r="J6" s="160"/>
      <c r="K6" s="160"/>
      <c r="L6" s="160"/>
      <c r="M6" s="160"/>
      <c r="N6" s="160"/>
      <c r="O6" s="160" t="s">
        <v>287</v>
      </c>
      <c r="P6" s="160" t="s">
        <v>58</v>
      </c>
      <c r="Q6" s="179" t="s">
        <v>56</v>
      </c>
      <c r="R6" s="179" t="s">
        <v>57</v>
      </c>
      <c r="S6" s="179" t="s">
        <v>58</v>
      </c>
      <c r="T6" s="162"/>
      <c r="U6" s="161" t="s">
        <v>55</v>
      </c>
      <c r="V6" s="161" t="s">
        <v>61</v>
      </c>
      <c r="W6" s="161" t="s">
        <v>62</v>
      </c>
      <c r="X6" s="161" t="s">
        <v>63</v>
      </c>
      <c r="Y6" s="161" t="s">
        <v>64</v>
      </c>
      <c r="Z6" s="161" t="s">
        <v>65</v>
      </c>
    </row>
    <row r="7" s="153" customFormat="1" ht="13.5" customHeight="1" spans="1:26">
      <c r="A7" s="159"/>
      <c r="B7" s="159"/>
      <c r="C7" s="159"/>
      <c r="D7" s="159"/>
      <c r="E7" s="159"/>
      <c r="F7" s="159"/>
      <c r="G7" s="159"/>
      <c r="H7" s="162"/>
      <c r="I7" s="160" t="s">
        <v>288</v>
      </c>
      <c r="J7" s="160"/>
      <c r="K7" s="160" t="s">
        <v>289</v>
      </c>
      <c r="L7" s="160" t="s">
        <v>290</v>
      </c>
      <c r="M7" s="160" t="s">
        <v>291</v>
      </c>
      <c r="N7" s="160" t="s">
        <v>292</v>
      </c>
      <c r="O7" s="160"/>
      <c r="P7" s="160"/>
      <c r="Q7" s="180"/>
      <c r="R7" s="180"/>
      <c r="S7" s="180"/>
      <c r="T7" s="162"/>
      <c r="U7" s="162"/>
      <c r="V7" s="162"/>
      <c r="W7" s="162"/>
      <c r="X7" s="162"/>
      <c r="Y7" s="162"/>
      <c r="Z7" s="162"/>
    </row>
    <row r="8" s="153" customFormat="1" ht="27" spans="1:26">
      <c r="A8" s="159"/>
      <c r="B8" s="159"/>
      <c r="C8" s="159"/>
      <c r="D8" s="159"/>
      <c r="E8" s="159"/>
      <c r="F8" s="159"/>
      <c r="G8" s="159"/>
      <c r="H8" s="163"/>
      <c r="I8" s="160" t="s">
        <v>55</v>
      </c>
      <c r="J8" s="160" t="s">
        <v>293</v>
      </c>
      <c r="K8" s="160"/>
      <c r="L8" s="160"/>
      <c r="M8" s="160"/>
      <c r="N8" s="160"/>
      <c r="O8" s="160"/>
      <c r="P8" s="160"/>
      <c r="Q8" s="181"/>
      <c r="R8" s="181"/>
      <c r="S8" s="181"/>
      <c r="T8" s="163"/>
      <c r="U8" s="163"/>
      <c r="V8" s="163"/>
      <c r="W8" s="163"/>
      <c r="X8" s="163"/>
      <c r="Y8" s="163"/>
      <c r="Z8" s="163"/>
    </row>
    <row r="9" s="153" customFormat="1" ht="13.5" customHeight="1" spans="1:26">
      <c r="A9" s="164" t="s">
        <v>163</v>
      </c>
      <c r="B9" s="164" t="s">
        <v>164</v>
      </c>
      <c r="C9" s="164" t="s">
        <v>165</v>
      </c>
      <c r="D9" s="164" t="s">
        <v>166</v>
      </c>
      <c r="E9" s="164" t="s">
        <v>167</v>
      </c>
      <c r="F9" s="164" t="s">
        <v>174</v>
      </c>
      <c r="G9" s="164" t="s">
        <v>175</v>
      </c>
      <c r="H9" s="164" t="s">
        <v>176</v>
      </c>
      <c r="I9" s="164" t="s">
        <v>177</v>
      </c>
      <c r="J9" s="164" t="s">
        <v>178</v>
      </c>
      <c r="K9" s="164" t="s">
        <v>179</v>
      </c>
      <c r="L9" s="164" t="s">
        <v>180</v>
      </c>
      <c r="M9" s="164" t="s">
        <v>181</v>
      </c>
      <c r="N9" s="164" t="s">
        <v>182</v>
      </c>
      <c r="O9" s="164" t="s">
        <v>183</v>
      </c>
      <c r="P9" s="164" t="s">
        <v>184</v>
      </c>
      <c r="Q9" s="164" t="s">
        <v>185</v>
      </c>
      <c r="R9" s="164" t="s">
        <v>186</v>
      </c>
      <c r="S9" s="164" t="s">
        <v>187</v>
      </c>
      <c r="T9" s="164" t="s">
        <v>188</v>
      </c>
      <c r="U9" s="164" t="s">
        <v>189</v>
      </c>
      <c r="V9" s="164" t="s">
        <v>190</v>
      </c>
      <c r="W9" s="164" t="s">
        <v>191</v>
      </c>
      <c r="X9" s="164" t="s">
        <v>192</v>
      </c>
      <c r="Y9" s="164" t="s">
        <v>294</v>
      </c>
      <c r="Z9" s="164" t="s">
        <v>244</v>
      </c>
    </row>
    <row r="10" s="153" customFormat="1" ht="21" customHeight="1" spans="1:26">
      <c r="A10" s="12" t="s">
        <v>67</v>
      </c>
      <c r="B10" s="165"/>
      <c r="C10" s="165"/>
      <c r="D10" s="166"/>
      <c r="E10" s="166"/>
      <c r="F10" s="166"/>
      <c r="G10" s="166"/>
      <c r="H10" s="167">
        <v>923.7</v>
      </c>
      <c r="I10" s="167">
        <v>923.7</v>
      </c>
      <c r="J10" s="167"/>
      <c r="K10" s="167"/>
      <c r="L10" s="167"/>
      <c r="M10" s="167">
        <v>923.7</v>
      </c>
      <c r="N10" s="167"/>
      <c r="O10" s="167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="153" customFormat="1" ht="21" customHeight="1" spans="1:26">
      <c r="A11" s="143" t="s">
        <v>67</v>
      </c>
      <c r="B11" s="12"/>
      <c r="C11" s="12"/>
      <c r="D11" s="168"/>
      <c r="E11" s="168"/>
      <c r="F11" s="168"/>
      <c r="G11" s="168"/>
      <c r="H11" s="167">
        <v>923.7</v>
      </c>
      <c r="I11" s="167">
        <v>923.7</v>
      </c>
      <c r="J11" s="167"/>
      <c r="K11" s="167"/>
      <c r="L11" s="167"/>
      <c r="M11" s="167">
        <v>923.7</v>
      </c>
      <c r="N11" s="167"/>
      <c r="O11" s="167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ht="21" customHeight="1" spans="1:26">
      <c r="A12" s="169" t="s">
        <v>67</v>
      </c>
      <c r="B12" s="12" t="s">
        <v>295</v>
      </c>
      <c r="C12" s="12" t="s">
        <v>296</v>
      </c>
      <c r="D12" s="168" t="s">
        <v>86</v>
      </c>
      <c r="E12" s="168" t="s">
        <v>87</v>
      </c>
      <c r="F12" s="168" t="s">
        <v>297</v>
      </c>
      <c r="G12" s="168" t="s">
        <v>199</v>
      </c>
      <c r="H12" s="167">
        <v>178.39</v>
      </c>
      <c r="I12" s="167">
        <v>178.39</v>
      </c>
      <c r="J12" s="167"/>
      <c r="K12" s="167"/>
      <c r="L12" s="167"/>
      <c r="M12" s="167">
        <v>178.39</v>
      </c>
      <c r="N12" s="167"/>
      <c r="O12" s="168"/>
      <c r="P12" s="12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ht="21" customHeight="1" spans="1:26">
      <c r="A13" s="169" t="s">
        <v>67</v>
      </c>
      <c r="B13" s="12" t="s">
        <v>298</v>
      </c>
      <c r="C13" s="12" t="s">
        <v>299</v>
      </c>
      <c r="D13" s="168" t="s">
        <v>90</v>
      </c>
      <c r="E13" s="168" t="s">
        <v>91</v>
      </c>
      <c r="F13" s="168" t="s">
        <v>297</v>
      </c>
      <c r="G13" s="168" t="s">
        <v>199</v>
      </c>
      <c r="H13" s="167">
        <v>32</v>
      </c>
      <c r="I13" s="167">
        <v>32</v>
      </c>
      <c r="J13" s="167"/>
      <c r="K13" s="167"/>
      <c r="L13" s="167"/>
      <c r="M13" s="167">
        <v>32</v>
      </c>
      <c r="N13" s="167"/>
      <c r="O13" s="168"/>
      <c r="P13" s="12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ht="21" customHeight="1" spans="1:26">
      <c r="A14" s="169" t="s">
        <v>67</v>
      </c>
      <c r="B14" s="12" t="s">
        <v>295</v>
      </c>
      <c r="C14" s="12" t="s">
        <v>296</v>
      </c>
      <c r="D14" s="168" t="s">
        <v>86</v>
      </c>
      <c r="E14" s="168" t="s">
        <v>87</v>
      </c>
      <c r="F14" s="168" t="s">
        <v>300</v>
      </c>
      <c r="G14" s="168" t="s">
        <v>202</v>
      </c>
      <c r="H14" s="167">
        <v>241.22</v>
      </c>
      <c r="I14" s="167">
        <v>241.22</v>
      </c>
      <c r="J14" s="167"/>
      <c r="K14" s="167"/>
      <c r="L14" s="167"/>
      <c r="M14" s="167">
        <v>241.22</v>
      </c>
      <c r="N14" s="167"/>
      <c r="O14" s="168"/>
      <c r="P14" s="12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ht="21" customHeight="1" spans="1:26">
      <c r="A15" s="169" t="s">
        <v>67</v>
      </c>
      <c r="B15" s="12" t="s">
        <v>298</v>
      </c>
      <c r="C15" s="12" t="s">
        <v>299</v>
      </c>
      <c r="D15" s="168" t="s">
        <v>90</v>
      </c>
      <c r="E15" s="168" t="s">
        <v>91</v>
      </c>
      <c r="F15" s="168" t="s">
        <v>300</v>
      </c>
      <c r="G15" s="168" t="s">
        <v>202</v>
      </c>
      <c r="H15" s="167">
        <v>3.74</v>
      </c>
      <c r="I15" s="167">
        <v>3.74</v>
      </c>
      <c r="J15" s="167"/>
      <c r="K15" s="167"/>
      <c r="L15" s="167"/>
      <c r="M15" s="167">
        <v>3.74</v>
      </c>
      <c r="N15" s="167"/>
      <c r="O15" s="168"/>
      <c r="P15" s="12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ht="21" customHeight="1" spans="1:26">
      <c r="A16" s="169" t="s">
        <v>67</v>
      </c>
      <c r="B16" s="12" t="s">
        <v>301</v>
      </c>
      <c r="C16" s="12" t="s">
        <v>302</v>
      </c>
      <c r="D16" s="168" t="s">
        <v>86</v>
      </c>
      <c r="E16" s="168" t="s">
        <v>87</v>
      </c>
      <c r="F16" s="168" t="s">
        <v>303</v>
      </c>
      <c r="G16" s="168" t="s">
        <v>204</v>
      </c>
      <c r="H16" s="167">
        <v>62.18</v>
      </c>
      <c r="I16" s="167">
        <v>62.18</v>
      </c>
      <c r="J16" s="167"/>
      <c r="K16" s="167"/>
      <c r="L16" s="167"/>
      <c r="M16" s="167">
        <v>62.18</v>
      </c>
      <c r="N16" s="167"/>
      <c r="O16" s="168"/>
      <c r="P16" s="12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ht="21" customHeight="1" spans="1:26">
      <c r="A17" s="169" t="s">
        <v>67</v>
      </c>
      <c r="B17" s="12" t="s">
        <v>304</v>
      </c>
      <c r="C17" s="12" t="s">
        <v>305</v>
      </c>
      <c r="D17" s="168" t="s">
        <v>90</v>
      </c>
      <c r="E17" s="168" t="s">
        <v>91</v>
      </c>
      <c r="F17" s="168" t="s">
        <v>306</v>
      </c>
      <c r="G17" s="168" t="s">
        <v>208</v>
      </c>
      <c r="H17" s="167">
        <v>18</v>
      </c>
      <c r="I17" s="167">
        <v>18</v>
      </c>
      <c r="J17" s="167"/>
      <c r="K17" s="167"/>
      <c r="L17" s="167"/>
      <c r="M17" s="167">
        <v>18</v>
      </c>
      <c r="N17" s="167"/>
      <c r="O17" s="168"/>
      <c r="P17" s="12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ht="21" customHeight="1" spans="1:26">
      <c r="A18" s="169" t="s">
        <v>67</v>
      </c>
      <c r="B18" s="12" t="s">
        <v>298</v>
      </c>
      <c r="C18" s="12" t="s">
        <v>299</v>
      </c>
      <c r="D18" s="168" t="s">
        <v>90</v>
      </c>
      <c r="E18" s="168" t="s">
        <v>91</v>
      </c>
      <c r="F18" s="168" t="s">
        <v>306</v>
      </c>
      <c r="G18" s="168" t="s">
        <v>208</v>
      </c>
      <c r="H18" s="167">
        <v>30.64</v>
      </c>
      <c r="I18" s="167">
        <v>30.64</v>
      </c>
      <c r="J18" s="167"/>
      <c r="K18" s="167"/>
      <c r="L18" s="167"/>
      <c r="M18" s="167">
        <v>30.64</v>
      </c>
      <c r="N18" s="167"/>
      <c r="O18" s="168"/>
      <c r="P18" s="12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ht="21" customHeight="1" spans="1:26">
      <c r="A19" s="169" t="s">
        <v>67</v>
      </c>
      <c r="B19" s="12" t="s">
        <v>298</v>
      </c>
      <c r="C19" s="12" t="s">
        <v>299</v>
      </c>
      <c r="D19" s="168" t="s">
        <v>90</v>
      </c>
      <c r="E19" s="168" t="s">
        <v>91</v>
      </c>
      <c r="F19" s="168" t="s">
        <v>306</v>
      </c>
      <c r="G19" s="168" t="s">
        <v>208</v>
      </c>
      <c r="H19" s="167">
        <v>8.22</v>
      </c>
      <c r="I19" s="167">
        <v>8.22</v>
      </c>
      <c r="J19" s="167"/>
      <c r="K19" s="167"/>
      <c r="L19" s="167"/>
      <c r="M19" s="167">
        <v>8.22</v>
      </c>
      <c r="N19" s="167"/>
      <c r="O19" s="168"/>
      <c r="P19" s="12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ht="21" customHeight="1" spans="1:26">
      <c r="A20" s="169" t="s">
        <v>67</v>
      </c>
      <c r="B20" s="12" t="s">
        <v>295</v>
      </c>
      <c r="C20" s="12" t="s">
        <v>296</v>
      </c>
      <c r="D20" s="168" t="s">
        <v>86</v>
      </c>
      <c r="E20" s="168" t="s">
        <v>87</v>
      </c>
      <c r="F20" s="168" t="s">
        <v>303</v>
      </c>
      <c r="G20" s="168" t="s">
        <v>204</v>
      </c>
      <c r="H20" s="167">
        <v>14.87</v>
      </c>
      <c r="I20" s="167">
        <v>14.87</v>
      </c>
      <c r="J20" s="167"/>
      <c r="K20" s="167"/>
      <c r="L20" s="167"/>
      <c r="M20" s="167">
        <v>14.87</v>
      </c>
      <c r="N20" s="167"/>
      <c r="O20" s="168"/>
      <c r="P20" s="12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ht="21" customHeight="1" spans="1:26">
      <c r="A21" s="169" t="s">
        <v>67</v>
      </c>
      <c r="B21" s="12" t="s">
        <v>298</v>
      </c>
      <c r="C21" s="12" t="s">
        <v>299</v>
      </c>
      <c r="D21" s="168" t="s">
        <v>90</v>
      </c>
      <c r="E21" s="168" t="s">
        <v>91</v>
      </c>
      <c r="F21" s="168" t="s">
        <v>306</v>
      </c>
      <c r="G21" s="168" t="s">
        <v>208</v>
      </c>
      <c r="H21" s="167">
        <v>2.66</v>
      </c>
      <c r="I21" s="167">
        <v>2.66</v>
      </c>
      <c r="J21" s="167"/>
      <c r="K21" s="167"/>
      <c r="L21" s="167"/>
      <c r="M21" s="167">
        <v>2.66</v>
      </c>
      <c r="N21" s="167"/>
      <c r="O21" s="168"/>
      <c r="P21" s="12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ht="21" customHeight="1" spans="1:26">
      <c r="A22" s="169" t="s">
        <v>67</v>
      </c>
      <c r="B22" s="12" t="s">
        <v>307</v>
      </c>
      <c r="C22" s="12" t="s">
        <v>308</v>
      </c>
      <c r="D22" s="168" t="s">
        <v>98</v>
      </c>
      <c r="E22" s="168" t="s">
        <v>99</v>
      </c>
      <c r="F22" s="168" t="s">
        <v>309</v>
      </c>
      <c r="G22" s="168" t="s">
        <v>211</v>
      </c>
      <c r="H22" s="167">
        <v>71.86</v>
      </c>
      <c r="I22" s="167">
        <v>71.86</v>
      </c>
      <c r="J22" s="167"/>
      <c r="K22" s="167"/>
      <c r="L22" s="167"/>
      <c r="M22" s="167">
        <v>71.86</v>
      </c>
      <c r="N22" s="167"/>
      <c r="O22" s="168"/>
      <c r="P22" s="12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ht="21" customHeight="1" spans="1:26">
      <c r="A23" s="169" t="s">
        <v>67</v>
      </c>
      <c r="B23" s="12" t="s">
        <v>307</v>
      </c>
      <c r="C23" s="12" t="s">
        <v>308</v>
      </c>
      <c r="D23" s="168" t="s">
        <v>98</v>
      </c>
      <c r="E23" s="168" t="s">
        <v>99</v>
      </c>
      <c r="F23" s="168" t="s">
        <v>309</v>
      </c>
      <c r="G23" s="168" t="s">
        <v>211</v>
      </c>
      <c r="H23" s="167">
        <v>13.91</v>
      </c>
      <c r="I23" s="167">
        <v>13.91</v>
      </c>
      <c r="J23" s="167"/>
      <c r="K23" s="167"/>
      <c r="L23" s="167"/>
      <c r="M23" s="167">
        <v>13.91</v>
      </c>
      <c r="N23" s="167"/>
      <c r="O23" s="168"/>
      <c r="P23" s="12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ht="21" customHeight="1" spans="1:26">
      <c r="A24" s="169" t="s">
        <v>67</v>
      </c>
      <c r="B24" s="12" t="s">
        <v>310</v>
      </c>
      <c r="C24" s="12" t="s">
        <v>311</v>
      </c>
      <c r="D24" s="168" t="s">
        <v>111</v>
      </c>
      <c r="E24" s="168" t="s">
        <v>112</v>
      </c>
      <c r="F24" s="168" t="s">
        <v>312</v>
      </c>
      <c r="G24" s="168" t="s">
        <v>216</v>
      </c>
      <c r="H24" s="167">
        <v>25.3</v>
      </c>
      <c r="I24" s="167">
        <v>25.3</v>
      </c>
      <c r="J24" s="167"/>
      <c r="K24" s="167"/>
      <c r="L24" s="167"/>
      <c r="M24" s="167">
        <v>25.3</v>
      </c>
      <c r="N24" s="167"/>
      <c r="O24" s="168"/>
      <c r="P24" s="12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ht="21" customHeight="1" spans="1:26">
      <c r="A25" s="169" t="s">
        <v>67</v>
      </c>
      <c r="B25" s="12" t="s">
        <v>310</v>
      </c>
      <c r="C25" s="12" t="s">
        <v>311</v>
      </c>
      <c r="D25" s="168" t="s">
        <v>111</v>
      </c>
      <c r="E25" s="168" t="s">
        <v>112</v>
      </c>
      <c r="F25" s="168" t="s">
        <v>312</v>
      </c>
      <c r="G25" s="168" t="s">
        <v>216</v>
      </c>
      <c r="H25" s="167">
        <v>5</v>
      </c>
      <c r="I25" s="167">
        <v>5</v>
      </c>
      <c r="J25" s="167"/>
      <c r="K25" s="167"/>
      <c r="L25" s="167"/>
      <c r="M25" s="167">
        <v>5</v>
      </c>
      <c r="N25" s="167"/>
      <c r="O25" s="168"/>
      <c r="P25" s="12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ht="21" customHeight="1" spans="1:26">
      <c r="A26" s="169" t="s">
        <v>67</v>
      </c>
      <c r="B26" s="12" t="s">
        <v>313</v>
      </c>
      <c r="C26" s="12" t="s">
        <v>314</v>
      </c>
      <c r="D26" s="168" t="s">
        <v>115</v>
      </c>
      <c r="E26" s="168" t="s">
        <v>116</v>
      </c>
      <c r="F26" s="168" t="s">
        <v>315</v>
      </c>
      <c r="G26" s="168" t="s">
        <v>222</v>
      </c>
      <c r="H26" s="167">
        <v>1.49</v>
      </c>
      <c r="I26" s="167">
        <v>1.49</v>
      </c>
      <c r="J26" s="167"/>
      <c r="K26" s="167"/>
      <c r="L26" s="167"/>
      <c r="M26" s="167">
        <v>1.49</v>
      </c>
      <c r="N26" s="167"/>
      <c r="O26" s="168"/>
      <c r="P26" s="12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ht="21" customHeight="1" spans="1:26">
      <c r="A27" s="169" t="s">
        <v>67</v>
      </c>
      <c r="B27" s="12" t="s">
        <v>313</v>
      </c>
      <c r="C27" s="12" t="s">
        <v>314</v>
      </c>
      <c r="D27" s="168" t="s">
        <v>115</v>
      </c>
      <c r="E27" s="168" t="s">
        <v>116</v>
      </c>
      <c r="F27" s="168" t="s">
        <v>315</v>
      </c>
      <c r="G27" s="168" t="s">
        <v>222</v>
      </c>
      <c r="H27" s="167">
        <v>0.29</v>
      </c>
      <c r="I27" s="167">
        <v>0.29</v>
      </c>
      <c r="J27" s="167"/>
      <c r="K27" s="167"/>
      <c r="L27" s="167"/>
      <c r="M27" s="167">
        <v>0.29</v>
      </c>
      <c r="N27" s="167"/>
      <c r="O27" s="168"/>
      <c r="P27" s="12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ht="21" customHeight="1" spans="1:26">
      <c r="A28" s="169" t="s">
        <v>67</v>
      </c>
      <c r="B28" s="12" t="s">
        <v>316</v>
      </c>
      <c r="C28" s="12" t="s">
        <v>317</v>
      </c>
      <c r="D28" s="168" t="s">
        <v>115</v>
      </c>
      <c r="E28" s="168" t="s">
        <v>116</v>
      </c>
      <c r="F28" s="168" t="s">
        <v>315</v>
      </c>
      <c r="G28" s="168" t="s">
        <v>222</v>
      </c>
      <c r="H28" s="167">
        <v>1.86</v>
      </c>
      <c r="I28" s="167">
        <v>1.86</v>
      </c>
      <c r="J28" s="167"/>
      <c r="K28" s="167"/>
      <c r="L28" s="167"/>
      <c r="M28" s="167">
        <v>1.86</v>
      </c>
      <c r="N28" s="167"/>
      <c r="O28" s="168"/>
      <c r="P28" s="12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ht="21" customHeight="1" spans="1:26">
      <c r="A29" s="169" t="s">
        <v>67</v>
      </c>
      <c r="B29" s="12" t="s">
        <v>318</v>
      </c>
      <c r="C29" s="12" t="s">
        <v>319</v>
      </c>
      <c r="D29" s="168" t="s">
        <v>106</v>
      </c>
      <c r="E29" s="168" t="s">
        <v>105</v>
      </c>
      <c r="F29" s="168" t="s">
        <v>315</v>
      </c>
      <c r="G29" s="168" t="s">
        <v>222</v>
      </c>
      <c r="H29" s="167">
        <v>0.51</v>
      </c>
      <c r="I29" s="167">
        <v>0.51</v>
      </c>
      <c r="J29" s="167"/>
      <c r="K29" s="167"/>
      <c r="L29" s="167"/>
      <c r="M29" s="167">
        <v>0.51</v>
      </c>
      <c r="N29" s="167"/>
      <c r="O29" s="168"/>
      <c r="P29" s="12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ht="21" customHeight="1" spans="1:26">
      <c r="A30" s="169" t="s">
        <v>67</v>
      </c>
      <c r="B30" s="12" t="s">
        <v>320</v>
      </c>
      <c r="C30" s="12" t="s">
        <v>321</v>
      </c>
      <c r="D30" s="168" t="s">
        <v>115</v>
      </c>
      <c r="E30" s="168" t="s">
        <v>116</v>
      </c>
      <c r="F30" s="168" t="s">
        <v>315</v>
      </c>
      <c r="G30" s="168" t="s">
        <v>222</v>
      </c>
      <c r="H30" s="167">
        <v>1.28</v>
      </c>
      <c r="I30" s="167">
        <v>1.28</v>
      </c>
      <c r="J30" s="167"/>
      <c r="K30" s="167"/>
      <c r="L30" s="167"/>
      <c r="M30" s="167">
        <v>1.28</v>
      </c>
      <c r="N30" s="167"/>
      <c r="O30" s="168"/>
      <c r="P30" s="12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ht="21" customHeight="1" spans="1:26">
      <c r="A31" s="169" t="s">
        <v>67</v>
      </c>
      <c r="B31" s="12" t="s">
        <v>320</v>
      </c>
      <c r="C31" s="12" t="s">
        <v>321</v>
      </c>
      <c r="D31" s="168" t="s">
        <v>115</v>
      </c>
      <c r="E31" s="168" t="s">
        <v>116</v>
      </c>
      <c r="F31" s="168" t="s">
        <v>315</v>
      </c>
      <c r="G31" s="168" t="s">
        <v>222</v>
      </c>
      <c r="H31" s="167">
        <v>0.27</v>
      </c>
      <c r="I31" s="167">
        <v>0.27</v>
      </c>
      <c r="J31" s="167"/>
      <c r="K31" s="167"/>
      <c r="L31" s="167"/>
      <c r="M31" s="167">
        <v>0.27</v>
      </c>
      <c r="N31" s="167"/>
      <c r="O31" s="168"/>
      <c r="P31" s="12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ht="21" customHeight="1" spans="1:26">
      <c r="A32" s="169" t="s">
        <v>67</v>
      </c>
      <c r="B32" s="12" t="s">
        <v>322</v>
      </c>
      <c r="C32" s="12" t="s">
        <v>323</v>
      </c>
      <c r="D32" s="168" t="s">
        <v>121</v>
      </c>
      <c r="E32" s="168" t="s">
        <v>122</v>
      </c>
      <c r="F32" s="168" t="s">
        <v>324</v>
      </c>
      <c r="G32" s="168" t="s">
        <v>122</v>
      </c>
      <c r="H32" s="167">
        <v>64.45</v>
      </c>
      <c r="I32" s="167">
        <v>64.45</v>
      </c>
      <c r="J32" s="167"/>
      <c r="K32" s="167"/>
      <c r="L32" s="167"/>
      <c r="M32" s="167">
        <v>64.45</v>
      </c>
      <c r="N32" s="167"/>
      <c r="O32" s="168"/>
      <c r="P32" s="12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ht="21" customHeight="1" spans="1:26">
      <c r="A33" s="169" t="s">
        <v>67</v>
      </c>
      <c r="B33" s="12" t="s">
        <v>322</v>
      </c>
      <c r="C33" s="12" t="s">
        <v>323</v>
      </c>
      <c r="D33" s="168" t="s">
        <v>121</v>
      </c>
      <c r="E33" s="168" t="s">
        <v>122</v>
      </c>
      <c r="F33" s="168" t="s">
        <v>324</v>
      </c>
      <c r="G33" s="168" t="s">
        <v>122</v>
      </c>
      <c r="H33" s="167">
        <v>11.3</v>
      </c>
      <c r="I33" s="167">
        <v>11.3</v>
      </c>
      <c r="J33" s="167"/>
      <c r="K33" s="167"/>
      <c r="L33" s="167"/>
      <c r="M33" s="167">
        <v>11.3</v>
      </c>
      <c r="N33" s="167"/>
      <c r="O33" s="168"/>
      <c r="P33" s="12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ht="21" customHeight="1" spans="1:26">
      <c r="A34" s="169" t="s">
        <v>67</v>
      </c>
      <c r="B34" s="12" t="s">
        <v>325</v>
      </c>
      <c r="C34" s="12" t="s">
        <v>326</v>
      </c>
      <c r="D34" s="168" t="s">
        <v>86</v>
      </c>
      <c r="E34" s="168" t="s">
        <v>87</v>
      </c>
      <c r="F34" s="168" t="s">
        <v>327</v>
      </c>
      <c r="G34" s="168" t="s">
        <v>230</v>
      </c>
      <c r="H34" s="167">
        <v>27.78</v>
      </c>
      <c r="I34" s="167">
        <v>27.78</v>
      </c>
      <c r="J34" s="167"/>
      <c r="K34" s="167"/>
      <c r="L34" s="167"/>
      <c r="M34" s="167">
        <v>27.78</v>
      </c>
      <c r="N34" s="167"/>
      <c r="O34" s="168"/>
      <c r="P34" s="12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ht="21" customHeight="1" spans="1:26">
      <c r="A35" s="169" t="s">
        <v>67</v>
      </c>
      <c r="B35" s="12" t="s">
        <v>325</v>
      </c>
      <c r="C35" s="12" t="s">
        <v>326</v>
      </c>
      <c r="D35" s="168" t="s">
        <v>90</v>
      </c>
      <c r="E35" s="168" t="s">
        <v>91</v>
      </c>
      <c r="F35" s="168" t="s">
        <v>327</v>
      </c>
      <c r="G35" s="168" t="s">
        <v>230</v>
      </c>
      <c r="H35" s="167">
        <v>7.72</v>
      </c>
      <c r="I35" s="167">
        <v>7.72</v>
      </c>
      <c r="J35" s="167"/>
      <c r="K35" s="167"/>
      <c r="L35" s="167"/>
      <c r="M35" s="167">
        <v>7.72</v>
      </c>
      <c r="N35" s="167"/>
      <c r="O35" s="168"/>
      <c r="P35" s="12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ht="21" customHeight="1" spans="1:26">
      <c r="A36" s="169" t="s">
        <v>67</v>
      </c>
      <c r="B36" s="12" t="s">
        <v>328</v>
      </c>
      <c r="C36" s="12" t="s">
        <v>329</v>
      </c>
      <c r="D36" s="168" t="s">
        <v>96</v>
      </c>
      <c r="E36" s="168" t="s">
        <v>97</v>
      </c>
      <c r="F36" s="168" t="s">
        <v>327</v>
      </c>
      <c r="G36" s="168" t="s">
        <v>230</v>
      </c>
      <c r="H36" s="167">
        <v>0.56</v>
      </c>
      <c r="I36" s="167">
        <v>0.56</v>
      </c>
      <c r="J36" s="167"/>
      <c r="K36" s="167"/>
      <c r="L36" s="167"/>
      <c r="M36" s="167">
        <v>0.56</v>
      </c>
      <c r="N36" s="167"/>
      <c r="O36" s="168"/>
      <c r="P36" s="12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ht="21" customHeight="1" spans="1:26">
      <c r="A37" s="169" t="s">
        <v>67</v>
      </c>
      <c r="B37" s="12" t="s">
        <v>330</v>
      </c>
      <c r="C37" s="12" t="s">
        <v>212</v>
      </c>
      <c r="D37" s="168" t="s">
        <v>86</v>
      </c>
      <c r="E37" s="168" t="s">
        <v>87</v>
      </c>
      <c r="F37" s="168" t="s">
        <v>331</v>
      </c>
      <c r="G37" s="168" t="s">
        <v>212</v>
      </c>
      <c r="H37" s="167">
        <v>1.44</v>
      </c>
      <c r="I37" s="167">
        <v>1.44</v>
      </c>
      <c r="J37" s="167"/>
      <c r="K37" s="167"/>
      <c r="L37" s="167"/>
      <c r="M37" s="167">
        <v>1.44</v>
      </c>
      <c r="N37" s="167"/>
      <c r="O37" s="168"/>
      <c r="P37" s="12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ht="21" customHeight="1" spans="1:26">
      <c r="A38" s="169" t="s">
        <v>67</v>
      </c>
      <c r="B38" s="12" t="s">
        <v>330</v>
      </c>
      <c r="C38" s="12" t="s">
        <v>212</v>
      </c>
      <c r="D38" s="168" t="s">
        <v>90</v>
      </c>
      <c r="E38" s="168" t="s">
        <v>91</v>
      </c>
      <c r="F38" s="168" t="s">
        <v>331</v>
      </c>
      <c r="G38" s="168" t="s">
        <v>212</v>
      </c>
      <c r="H38" s="167">
        <v>0.4</v>
      </c>
      <c r="I38" s="167">
        <v>0.4</v>
      </c>
      <c r="J38" s="167"/>
      <c r="K38" s="167"/>
      <c r="L38" s="167"/>
      <c r="M38" s="167">
        <v>0.4</v>
      </c>
      <c r="N38" s="167"/>
      <c r="O38" s="168"/>
      <c r="P38" s="12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ht="21" customHeight="1" spans="1:26">
      <c r="A39" s="169" t="s">
        <v>67</v>
      </c>
      <c r="B39" s="12" t="s">
        <v>332</v>
      </c>
      <c r="C39" s="12" t="s">
        <v>215</v>
      </c>
      <c r="D39" s="168" t="s">
        <v>86</v>
      </c>
      <c r="E39" s="168" t="s">
        <v>87</v>
      </c>
      <c r="F39" s="168" t="s">
        <v>333</v>
      </c>
      <c r="G39" s="168" t="s">
        <v>215</v>
      </c>
      <c r="H39" s="167">
        <v>2.88</v>
      </c>
      <c r="I39" s="167">
        <v>2.88</v>
      </c>
      <c r="J39" s="167"/>
      <c r="K39" s="167"/>
      <c r="L39" s="167"/>
      <c r="M39" s="167">
        <v>2.88</v>
      </c>
      <c r="N39" s="167"/>
      <c r="O39" s="168"/>
      <c r="P39" s="12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ht="21" customHeight="1" spans="1:26">
      <c r="A40" s="169" t="s">
        <v>67</v>
      </c>
      <c r="B40" s="12" t="s">
        <v>332</v>
      </c>
      <c r="C40" s="12" t="s">
        <v>215</v>
      </c>
      <c r="D40" s="168" t="s">
        <v>90</v>
      </c>
      <c r="E40" s="168" t="s">
        <v>91</v>
      </c>
      <c r="F40" s="168" t="s">
        <v>333</v>
      </c>
      <c r="G40" s="168" t="s">
        <v>215</v>
      </c>
      <c r="H40" s="167">
        <v>0.52</v>
      </c>
      <c r="I40" s="167">
        <v>0.52</v>
      </c>
      <c r="J40" s="167"/>
      <c r="K40" s="167"/>
      <c r="L40" s="167"/>
      <c r="M40" s="167">
        <v>0.52</v>
      </c>
      <c r="N40" s="167"/>
      <c r="O40" s="168"/>
      <c r="P40" s="12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ht="21" customHeight="1" spans="1:26">
      <c r="A41" s="169" t="s">
        <v>67</v>
      </c>
      <c r="B41" s="12" t="s">
        <v>334</v>
      </c>
      <c r="C41" s="12" t="s">
        <v>249</v>
      </c>
      <c r="D41" s="168" t="s">
        <v>86</v>
      </c>
      <c r="E41" s="168" t="s">
        <v>87</v>
      </c>
      <c r="F41" s="168" t="s">
        <v>335</v>
      </c>
      <c r="G41" s="168" t="s">
        <v>249</v>
      </c>
      <c r="H41" s="167">
        <v>8.39</v>
      </c>
      <c r="I41" s="167">
        <v>8.39</v>
      </c>
      <c r="J41" s="167"/>
      <c r="K41" s="167"/>
      <c r="L41" s="167"/>
      <c r="M41" s="167">
        <v>8.39</v>
      </c>
      <c r="N41" s="167"/>
      <c r="O41" s="168"/>
      <c r="P41" s="12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ht="21" customHeight="1" spans="1:26">
      <c r="A42" s="169" t="s">
        <v>67</v>
      </c>
      <c r="B42" s="12" t="s">
        <v>334</v>
      </c>
      <c r="C42" s="12" t="s">
        <v>249</v>
      </c>
      <c r="D42" s="168" t="s">
        <v>90</v>
      </c>
      <c r="E42" s="168" t="s">
        <v>91</v>
      </c>
      <c r="F42" s="168" t="s">
        <v>335</v>
      </c>
      <c r="G42" s="168" t="s">
        <v>249</v>
      </c>
      <c r="H42" s="167">
        <v>1.49</v>
      </c>
      <c r="I42" s="167">
        <v>1.49</v>
      </c>
      <c r="J42" s="167"/>
      <c r="K42" s="167"/>
      <c r="L42" s="167"/>
      <c r="M42" s="167">
        <v>1.49</v>
      </c>
      <c r="N42" s="167"/>
      <c r="O42" s="168"/>
      <c r="P42" s="12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ht="21" customHeight="1" spans="1:26">
      <c r="A43" s="169" t="s">
        <v>67</v>
      </c>
      <c r="B43" s="12" t="s">
        <v>334</v>
      </c>
      <c r="C43" s="12" t="s">
        <v>249</v>
      </c>
      <c r="D43" s="168" t="s">
        <v>96</v>
      </c>
      <c r="E43" s="168" t="s">
        <v>97</v>
      </c>
      <c r="F43" s="168" t="s">
        <v>335</v>
      </c>
      <c r="G43" s="168" t="s">
        <v>249</v>
      </c>
      <c r="H43" s="167">
        <v>2.19</v>
      </c>
      <c r="I43" s="167">
        <v>2.19</v>
      </c>
      <c r="J43" s="167"/>
      <c r="K43" s="167"/>
      <c r="L43" s="167"/>
      <c r="M43" s="167">
        <v>2.19</v>
      </c>
      <c r="N43" s="167"/>
      <c r="O43" s="168"/>
      <c r="P43" s="12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ht="21" customHeight="1" spans="1:26">
      <c r="A44" s="169" t="s">
        <v>67</v>
      </c>
      <c r="B44" s="12" t="s">
        <v>336</v>
      </c>
      <c r="C44" s="12" t="s">
        <v>251</v>
      </c>
      <c r="D44" s="168" t="s">
        <v>86</v>
      </c>
      <c r="E44" s="168" t="s">
        <v>87</v>
      </c>
      <c r="F44" s="168" t="s">
        <v>337</v>
      </c>
      <c r="G44" s="168" t="s">
        <v>251</v>
      </c>
      <c r="H44" s="167">
        <v>9.53</v>
      </c>
      <c r="I44" s="167">
        <v>9.53</v>
      </c>
      <c r="J44" s="167"/>
      <c r="K44" s="167"/>
      <c r="L44" s="167"/>
      <c r="M44" s="167">
        <v>9.53</v>
      </c>
      <c r="N44" s="167"/>
      <c r="O44" s="168"/>
      <c r="P44" s="12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ht="21" customHeight="1" spans="1:26">
      <c r="A45" s="169" t="s">
        <v>67</v>
      </c>
      <c r="B45" s="12" t="s">
        <v>336</v>
      </c>
      <c r="C45" s="12" t="s">
        <v>251</v>
      </c>
      <c r="D45" s="168" t="s">
        <v>90</v>
      </c>
      <c r="E45" s="168" t="s">
        <v>91</v>
      </c>
      <c r="F45" s="168" t="s">
        <v>337</v>
      </c>
      <c r="G45" s="168" t="s">
        <v>251</v>
      </c>
      <c r="H45" s="167">
        <v>1.6</v>
      </c>
      <c r="I45" s="167">
        <v>1.6</v>
      </c>
      <c r="J45" s="167"/>
      <c r="K45" s="167"/>
      <c r="L45" s="167"/>
      <c r="M45" s="167">
        <v>1.6</v>
      </c>
      <c r="N45" s="167"/>
      <c r="O45" s="168"/>
      <c r="P45" s="12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ht="21" customHeight="1" spans="1:26">
      <c r="A46" s="169" t="s">
        <v>67</v>
      </c>
      <c r="B46" s="12" t="s">
        <v>336</v>
      </c>
      <c r="C46" s="12" t="s">
        <v>251</v>
      </c>
      <c r="D46" s="168" t="s">
        <v>96</v>
      </c>
      <c r="E46" s="168" t="s">
        <v>97</v>
      </c>
      <c r="F46" s="168" t="s">
        <v>337</v>
      </c>
      <c r="G46" s="168" t="s">
        <v>251</v>
      </c>
      <c r="H46" s="167">
        <v>2.42</v>
      </c>
      <c r="I46" s="167">
        <v>2.42</v>
      </c>
      <c r="J46" s="167"/>
      <c r="K46" s="167"/>
      <c r="L46" s="167"/>
      <c r="M46" s="167">
        <v>2.42</v>
      </c>
      <c r="N46" s="167"/>
      <c r="O46" s="168"/>
      <c r="P46" s="12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ht="21" customHeight="1" spans="1:26">
      <c r="A47" s="169" t="s">
        <v>67</v>
      </c>
      <c r="B47" s="12" t="s">
        <v>338</v>
      </c>
      <c r="C47" s="12" t="s">
        <v>223</v>
      </c>
      <c r="D47" s="168" t="s">
        <v>86</v>
      </c>
      <c r="E47" s="168" t="s">
        <v>87</v>
      </c>
      <c r="F47" s="168" t="s">
        <v>339</v>
      </c>
      <c r="G47" s="168" t="s">
        <v>223</v>
      </c>
      <c r="H47" s="167">
        <v>0.39</v>
      </c>
      <c r="I47" s="167">
        <v>0.39</v>
      </c>
      <c r="J47" s="167"/>
      <c r="K47" s="167"/>
      <c r="L47" s="167"/>
      <c r="M47" s="167">
        <v>0.39</v>
      </c>
      <c r="N47" s="167"/>
      <c r="O47" s="168"/>
      <c r="P47" s="12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ht="21" customHeight="1" spans="1:26">
      <c r="A48" s="169" t="s">
        <v>67</v>
      </c>
      <c r="B48" s="12" t="s">
        <v>338</v>
      </c>
      <c r="C48" s="12" t="s">
        <v>223</v>
      </c>
      <c r="D48" s="168" t="s">
        <v>86</v>
      </c>
      <c r="E48" s="168" t="s">
        <v>87</v>
      </c>
      <c r="F48" s="168" t="s">
        <v>339</v>
      </c>
      <c r="G48" s="168" t="s">
        <v>223</v>
      </c>
      <c r="H48" s="167">
        <v>2.31</v>
      </c>
      <c r="I48" s="167">
        <v>2.31</v>
      </c>
      <c r="J48" s="167"/>
      <c r="K48" s="167"/>
      <c r="L48" s="167"/>
      <c r="M48" s="167">
        <v>2.31</v>
      </c>
      <c r="N48" s="167"/>
      <c r="O48" s="168"/>
      <c r="P48" s="12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ht="21" customHeight="1" spans="1:26">
      <c r="A49" s="169" t="s">
        <v>67</v>
      </c>
      <c r="B49" s="12" t="s">
        <v>340</v>
      </c>
      <c r="C49" s="12" t="s">
        <v>341</v>
      </c>
      <c r="D49" s="168" t="s">
        <v>86</v>
      </c>
      <c r="E49" s="168" t="s">
        <v>87</v>
      </c>
      <c r="F49" s="168" t="s">
        <v>342</v>
      </c>
      <c r="G49" s="168" t="s">
        <v>254</v>
      </c>
      <c r="H49" s="167">
        <v>3.83</v>
      </c>
      <c r="I49" s="167">
        <v>3.83</v>
      </c>
      <c r="J49" s="167"/>
      <c r="K49" s="167"/>
      <c r="L49" s="167"/>
      <c r="M49" s="167">
        <v>3.83</v>
      </c>
      <c r="N49" s="167"/>
      <c r="O49" s="168"/>
      <c r="P49" s="12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ht="21" customHeight="1" spans="1:26">
      <c r="A50" s="169" t="s">
        <v>67</v>
      </c>
      <c r="B50" s="12" t="s">
        <v>343</v>
      </c>
      <c r="C50" s="12" t="s">
        <v>344</v>
      </c>
      <c r="D50" s="168" t="s">
        <v>86</v>
      </c>
      <c r="E50" s="168" t="s">
        <v>87</v>
      </c>
      <c r="F50" s="168" t="s">
        <v>342</v>
      </c>
      <c r="G50" s="168" t="s">
        <v>254</v>
      </c>
      <c r="H50" s="167">
        <v>38.34</v>
      </c>
      <c r="I50" s="167">
        <v>38.34</v>
      </c>
      <c r="J50" s="167"/>
      <c r="K50" s="167"/>
      <c r="L50" s="167"/>
      <c r="M50" s="167">
        <v>38.34</v>
      </c>
      <c r="N50" s="167"/>
      <c r="O50" s="168"/>
      <c r="P50" s="12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ht="21" customHeight="1" spans="1:26">
      <c r="A51" s="169" t="s">
        <v>67</v>
      </c>
      <c r="B51" s="12" t="s">
        <v>345</v>
      </c>
      <c r="C51" s="12" t="s">
        <v>346</v>
      </c>
      <c r="D51" s="168" t="s">
        <v>102</v>
      </c>
      <c r="E51" s="168" t="s">
        <v>103</v>
      </c>
      <c r="F51" s="168" t="s">
        <v>347</v>
      </c>
      <c r="G51" s="168" t="s">
        <v>257</v>
      </c>
      <c r="H51" s="167">
        <v>1.14</v>
      </c>
      <c r="I51" s="167">
        <v>1.14</v>
      </c>
      <c r="J51" s="167"/>
      <c r="K51" s="167"/>
      <c r="L51" s="167"/>
      <c r="M51" s="167">
        <v>1.14</v>
      </c>
      <c r="N51" s="167"/>
      <c r="O51" s="168"/>
      <c r="P51" s="12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ht="21" customHeight="1" spans="1:26">
      <c r="A52" s="169" t="s">
        <v>67</v>
      </c>
      <c r="B52" s="12" t="s">
        <v>348</v>
      </c>
      <c r="C52" s="12" t="s">
        <v>349</v>
      </c>
      <c r="D52" s="168" t="s">
        <v>113</v>
      </c>
      <c r="E52" s="168" t="s">
        <v>114</v>
      </c>
      <c r="F52" s="168" t="s">
        <v>350</v>
      </c>
      <c r="G52" s="168" t="s">
        <v>219</v>
      </c>
      <c r="H52" s="167">
        <v>16.74</v>
      </c>
      <c r="I52" s="167">
        <v>16.74</v>
      </c>
      <c r="J52" s="167"/>
      <c r="K52" s="167"/>
      <c r="L52" s="167"/>
      <c r="M52" s="167">
        <v>16.74</v>
      </c>
      <c r="N52" s="167"/>
      <c r="O52" s="168"/>
      <c r="P52" s="12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ht="21" customHeight="1" spans="1:26">
      <c r="A53" s="170" t="s">
        <v>67</v>
      </c>
      <c r="B53" s="171" t="s">
        <v>351</v>
      </c>
      <c r="C53" s="171" t="s">
        <v>352</v>
      </c>
      <c r="D53" s="172" t="s">
        <v>113</v>
      </c>
      <c r="E53" s="172" t="s">
        <v>114</v>
      </c>
      <c r="F53" s="172" t="s">
        <v>350</v>
      </c>
      <c r="G53" s="172" t="s">
        <v>219</v>
      </c>
      <c r="H53" s="173">
        <v>4.59</v>
      </c>
      <c r="I53" s="173">
        <v>4.59</v>
      </c>
      <c r="J53" s="173"/>
      <c r="K53" s="173"/>
      <c r="L53" s="173"/>
      <c r="M53" s="173">
        <v>4.59</v>
      </c>
      <c r="N53" s="173"/>
      <c r="O53" s="172"/>
      <c r="P53" s="171"/>
      <c r="Q53" s="182"/>
      <c r="R53" s="182"/>
      <c r="S53" s="182"/>
      <c r="T53" s="182"/>
      <c r="U53" s="182"/>
      <c r="V53" s="182"/>
      <c r="W53" s="182"/>
      <c r="X53" s="182"/>
      <c r="Y53" s="182"/>
      <c r="Z53" s="182"/>
    </row>
    <row r="54" ht="21" customHeight="1" spans="1:26">
      <c r="A54" s="174" t="s">
        <v>353</v>
      </c>
      <c r="B54" s="174"/>
      <c r="C54" s="174"/>
      <c r="D54" s="174"/>
      <c r="E54" s="174"/>
      <c r="F54" s="174"/>
      <c r="G54" s="174"/>
      <c r="H54" s="167">
        <v>923.7</v>
      </c>
      <c r="I54" s="167">
        <v>923.7</v>
      </c>
      <c r="J54" s="175"/>
      <c r="K54" s="175"/>
      <c r="L54" s="175"/>
      <c r="M54" s="167">
        <v>923.7</v>
      </c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54:G54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outlinePr summaryRight="0"/>
    <pageSetUpPr fitToPage="1"/>
  </sheetPr>
  <dimension ref="A1:W37"/>
  <sheetViews>
    <sheetView showZeros="0" topLeftCell="A14" workbookViewId="0">
      <selection activeCell="A8" sqref="A8"/>
    </sheetView>
  </sheetViews>
  <sheetFormatPr defaultColWidth="9.14166666666667" defaultRowHeight="14.25" customHeight="1"/>
  <cols>
    <col min="1" max="1" width="10.275" customWidth="1"/>
    <col min="2" max="2" width="13.425" customWidth="1"/>
    <col min="3" max="3" width="17" customWidth="1"/>
    <col min="4" max="4" width="16.5" customWidth="1"/>
    <col min="5" max="5" width="11.1416666666667" customWidth="1"/>
    <col min="6" max="6" width="10.5" customWidth="1"/>
    <col min="7" max="7" width="9.85" customWidth="1"/>
    <col min="8" max="8" width="14.6333333333333" customWidth="1"/>
    <col min="9" max="10" width="10.7166666666667" customWidth="1"/>
    <col min="11" max="11" width="11" customWidth="1"/>
    <col min="12" max="17" width="8.13333333333333" customWidth="1"/>
    <col min="19" max="23" width="8.13333333333333" customWidth="1"/>
  </cols>
  <sheetData>
    <row r="1" ht="13.5" customHeight="1" spans="2:23">
      <c r="B1" s="145"/>
      <c r="E1" s="1"/>
      <c r="F1" s="1"/>
      <c r="G1" s="1"/>
      <c r="H1" s="1"/>
      <c r="U1" s="145"/>
      <c r="W1" s="112" t="s">
        <v>354</v>
      </c>
    </row>
    <row r="2" ht="27.75" customHeight="1" spans="1:23">
      <c r="A2" s="3" t="s">
        <v>355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21" customHeight="1" spans="1:23">
      <c r="A3" s="4" t="s">
        <v>2</v>
      </c>
      <c r="B3" s="146"/>
      <c r="C3" s="146"/>
      <c r="D3" s="146"/>
      <c r="E3" s="146"/>
      <c r="F3" s="146"/>
      <c r="G3" s="146"/>
      <c r="H3" s="146"/>
      <c r="I3" s="6"/>
      <c r="J3" s="6"/>
      <c r="K3" s="6"/>
      <c r="L3" s="6"/>
      <c r="M3" s="6"/>
      <c r="N3" s="6"/>
      <c r="O3" s="6"/>
      <c r="P3" s="6"/>
      <c r="Q3" s="6"/>
      <c r="U3" s="145"/>
      <c r="W3" s="112" t="s">
        <v>3</v>
      </c>
    </row>
    <row r="4" ht="21.75" customHeight="1" spans="1:23">
      <c r="A4" s="7" t="s">
        <v>356</v>
      </c>
      <c r="B4" s="8" t="s">
        <v>276</v>
      </c>
      <c r="C4" s="7" t="s">
        <v>277</v>
      </c>
      <c r="D4" s="7" t="s">
        <v>357</v>
      </c>
      <c r="E4" s="8" t="s">
        <v>278</v>
      </c>
      <c r="F4" s="8" t="s">
        <v>279</v>
      </c>
      <c r="G4" s="8" t="s">
        <v>358</v>
      </c>
      <c r="H4" s="8" t="s">
        <v>359</v>
      </c>
      <c r="I4" s="9" t="s">
        <v>53</v>
      </c>
      <c r="J4" s="9" t="s">
        <v>360</v>
      </c>
      <c r="K4" s="9"/>
      <c r="L4" s="9"/>
      <c r="M4" s="9"/>
      <c r="N4" s="9" t="s">
        <v>285</v>
      </c>
      <c r="O4" s="9"/>
      <c r="P4" s="9"/>
      <c r="Q4" s="8" t="s">
        <v>59</v>
      </c>
      <c r="R4" s="9" t="s">
        <v>60</v>
      </c>
      <c r="S4" s="9"/>
      <c r="T4" s="9"/>
      <c r="U4" s="9"/>
      <c r="V4" s="9"/>
      <c r="W4" s="9"/>
    </row>
    <row r="5" ht="21.75" customHeight="1" spans="1:23">
      <c r="A5" s="7"/>
      <c r="B5" s="9"/>
      <c r="C5" s="7"/>
      <c r="D5" s="7"/>
      <c r="E5" s="147"/>
      <c r="F5" s="147"/>
      <c r="G5" s="147"/>
      <c r="H5" s="147"/>
      <c r="I5" s="9"/>
      <c r="J5" s="151" t="s">
        <v>56</v>
      </c>
      <c r="K5" s="9"/>
      <c r="L5" s="8" t="s">
        <v>57</v>
      </c>
      <c r="M5" s="8" t="s">
        <v>58</v>
      </c>
      <c r="N5" s="8" t="s">
        <v>56</v>
      </c>
      <c r="O5" s="8" t="s">
        <v>57</v>
      </c>
      <c r="P5" s="8" t="s">
        <v>58</v>
      </c>
      <c r="Q5" s="147"/>
      <c r="R5" s="8" t="s">
        <v>55</v>
      </c>
      <c r="S5" s="8" t="s">
        <v>61</v>
      </c>
      <c r="T5" s="8" t="s">
        <v>361</v>
      </c>
      <c r="U5" s="8" t="s">
        <v>63</v>
      </c>
      <c r="V5" s="8" t="s">
        <v>64</v>
      </c>
      <c r="W5" s="8" t="s">
        <v>65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152" t="s">
        <v>55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7"/>
      <c r="B7" s="9"/>
      <c r="C7" s="7"/>
      <c r="D7" s="7"/>
      <c r="E7" s="8"/>
      <c r="F7" s="8"/>
      <c r="G7" s="8"/>
      <c r="H7" s="8"/>
      <c r="I7" s="9"/>
      <c r="J7" s="47" t="s">
        <v>55</v>
      </c>
      <c r="K7" s="47" t="s">
        <v>362</v>
      </c>
      <c r="L7" s="8"/>
      <c r="M7" s="8"/>
      <c r="N7" s="8"/>
      <c r="O7" s="8"/>
      <c r="P7" s="8"/>
      <c r="Q7" s="8"/>
      <c r="R7" s="8"/>
      <c r="S7" s="8"/>
      <c r="T7" s="8"/>
      <c r="U7" s="9"/>
      <c r="V7" s="8"/>
      <c r="W7" s="8"/>
    </row>
    <row r="8" ht="15" customHeight="1" spans="1:23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1">
        <v>12</v>
      </c>
      <c r="M8" s="11">
        <v>13</v>
      </c>
      <c r="N8" s="11">
        <v>14</v>
      </c>
      <c r="O8" s="11">
        <v>15</v>
      </c>
      <c r="P8" s="11">
        <v>16</v>
      </c>
      <c r="Q8" s="11">
        <v>17</v>
      </c>
      <c r="R8" s="11">
        <v>18</v>
      </c>
      <c r="S8" s="11">
        <v>19</v>
      </c>
      <c r="T8" s="11">
        <v>20</v>
      </c>
      <c r="U8" s="10">
        <v>21</v>
      </c>
      <c r="V8" s="10">
        <v>22</v>
      </c>
      <c r="W8" s="10">
        <v>23</v>
      </c>
    </row>
    <row r="9" ht="21" customHeight="1" spans="1:23">
      <c r="A9" s="13"/>
      <c r="B9" s="13"/>
      <c r="C9" s="12" t="s">
        <v>363</v>
      </c>
      <c r="D9" s="13"/>
      <c r="E9" s="13"/>
      <c r="F9" s="13"/>
      <c r="G9" s="13"/>
      <c r="H9" s="13"/>
      <c r="I9" s="14">
        <v>40</v>
      </c>
      <c r="J9" s="14">
        <v>40</v>
      </c>
      <c r="K9" s="14">
        <v>40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ht="23.25" customHeight="1" spans="1:23">
      <c r="A10" s="12" t="s">
        <v>364</v>
      </c>
      <c r="B10" s="12" t="s">
        <v>365</v>
      </c>
      <c r="C10" s="12" t="s">
        <v>363</v>
      </c>
      <c r="D10" s="12" t="s">
        <v>67</v>
      </c>
      <c r="E10" s="12" t="s">
        <v>88</v>
      </c>
      <c r="F10" s="12" t="s">
        <v>89</v>
      </c>
      <c r="G10" s="12" t="s">
        <v>366</v>
      </c>
      <c r="H10" s="12" t="s">
        <v>240</v>
      </c>
      <c r="I10" s="14">
        <v>40</v>
      </c>
      <c r="J10" s="14">
        <v>40</v>
      </c>
      <c r="K10" s="14">
        <v>40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ht="23.25" customHeight="1" spans="1:23">
      <c r="A11" s="12"/>
      <c r="B11" s="12"/>
      <c r="C11" s="12" t="s">
        <v>367</v>
      </c>
      <c r="D11" s="12"/>
      <c r="E11" s="12"/>
      <c r="F11" s="12"/>
      <c r="G11" s="12"/>
      <c r="H11" s="12"/>
      <c r="I11" s="14">
        <v>410</v>
      </c>
      <c r="J11" s="14">
        <v>410</v>
      </c>
      <c r="K11" s="14">
        <v>410</v>
      </c>
      <c r="L11" s="14"/>
      <c r="M11" s="14"/>
      <c r="N11" s="14"/>
      <c r="O11" s="14"/>
      <c r="P11" s="12"/>
      <c r="Q11" s="14"/>
      <c r="R11" s="14"/>
      <c r="S11" s="14"/>
      <c r="T11" s="14"/>
      <c r="U11" s="14"/>
      <c r="V11" s="14"/>
      <c r="W11" s="14"/>
    </row>
    <row r="12" ht="23.25" customHeight="1" spans="1:23">
      <c r="A12" s="12" t="s">
        <v>368</v>
      </c>
      <c r="B12" s="12" t="s">
        <v>369</v>
      </c>
      <c r="C12" s="12" t="s">
        <v>367</v>
      </c>
      <c r="D12" s="12" t="s">
        <v>67</v>
      </c>
      <c r="E12" s="12" t="s">
        <v>88</v>
      </c>
      <c r="F12" s="12" t="s">
        <v>89</v>
      </c>
      <c r="G12" s="12" t="s">
        <v>327</v>
      </c>
      <c r="H12" s="12" t="s">
        <v>230</v>
      </c>
      <c r="I12" s="14">
        <v>91.7</v>
      </c>
      <c r="J12" s="14">
        <v>91.7</v>
      </c>
      <c r="K12" s="14">
        <v>91.7</v>
      </c>
      <c r="L12" s="14"/>
      <c r="M12" s="14"/>
      <c r="N12" s="14"/>
      <c r="O12" s="14"/>
      <c r="P12" s="12"/>
      <c r="Q12" s="14"/>
      <c r="R12" s="14"/>
      <c r="S12" s="14"/>
      <c r="T12" s="14"/>
      <c r="U12" s="14"/>
      <c r="V12" s="14"/>
      <c r="W12" s="14"/>
    </row>
    <row r="13" ht="23.25" customHeight="1" spans="1:23">
      <c r="A13" s="12" t="s">
        <v>368</v>
      </c>
      <c r="B13" s="12" t="s">
        <v>369</v>
      </c>
      <c r="C13" s="12" t="s">
        <v>367</v>
      </c>
      <c r="D13" s="12" t="s">
        <v>67</v>
      </c>
      <c r="E13" s="12" t="s">
        <v>88</v>
      </c>
      <c r="F13" s="12" t="s">
        <v>89</v>
      </c>
      <c r="G13" s="12" t="s">
        <v>370</v>
      </c>
      <c r="H13" s="12" t="s">
        <v>232</v>
      </c>
      <c r="I13" s="14">
        <v>20</v>
      </c>
      <c r="J13" s="14">
        <v>20</v>
      </c>
      <c r="K13" s="14">
        <v>20</v>
      </c>
      <c r="L13" s="14"/>
      <c r="M13" s="14"/>
      <c r="N13" s="14"/>
      <c r="O13" s="14"/>
      <c r="P13" s="12"/>
      <c r="Q13" s="14"/>
      <c r="R13" s="14"/>
      <c r="S13" s="14"/>
      <c r="T13" s="14"/>
      <c r="U13" s="14"/>
      <c r="V13" s="14"/>
      <c r="W13" s="14"/>
    </row>
    <row r="14" ht="23.25" customHeight="1" spans="1:23">
      <c r="A14" s="12" t="s">
        <v>368</v>
      </c>
      <c r="B14" s="12" t="s">
        <v>369</v>
      </c>
      <c r="C14" s="12" t="s">
        <v>367</v>
      </c>
      <c r="D14" s="12" t="s">
        <v>67</v>
      </c>
      <c r="E14" s="12" t="s">
        <v>88</v>
      </c>
      <c r="F14" s="12" t="s">
        <v>89</v>
      </c>
      <c r="G14" s="12" t="s">
        <v>371</v>
      </c>
      <c r="H14" s="12" t="s">
        <v>235</v>
      </c>
      <c r="I14" s="14">
        <v>8</v>
      </c>
      <c r="J14" s="14">
        <v>8</v>
      </c>
      <c r="K14" s="14">
        <v>8</v>
      </c>
      <c r="L14" s="14"/>
      <c r="M14" s="14"/>
      <c r="N14" s="14"/>
      <c r="O14" s="14"/>
      <c r="P14" s="12"/>
      <c r="Q14" s="14"/>
      <c r="R14" s="14"/>
      <c r="S14" s="14"/>
      <c r="T14" s="14"/>
      <c r="U14" s="14"/>
      <c r="V14" s="14"/>
      <c r="W14" s="14"/>
    </row>
    <row r="15" ht="23.25" customHeight="1" spans="1:23">
      <c r="A15" s="12" t="s">
        <v>368</v>
      </c>
      <c r="B15" s="12" t="s">
        <v>369</v>
      </c>
      <c r="C15" s="12" t="s">
        <v>367</v>
      </c>
      <c r="D15" s="12" t="s">
        <v>67</v>
      </c>
      <c r="E15" s="12" t="s">
        <v>88</v>
      </c>
      <c r="F15" s="12" t="s">
        <v>89</v>
      </c>
      <c r="G15" s="12" t="s">
        <v>372</v>
      </c>
      <c r="H15" s="12" t="s">
        <v>236</v>
      </c>
      <c r="I15" s="14">
        <v>50</v>
      </c>
      <c r="J15" s="14">
        <v>50</v>
      </c>
      <c r="K15" s="14">
        <v>50</v>
      </c>
      <c r="L15" s="14"/>
      <c r="M15" s="14"/>
      <c r="N15" s="14"/>
      <c r="O15" s="14"/>
      <c r="P15" s="12"/>
      <c r="Q15" s="14"/>
      <c r="R15" s="14"/>
      <c r="S15" s="14"/>
      <c r="T15" s="14"/>
      <c r="U15" s="14"/>
      <c r="V15" s="14"/>
      <c r="W15" s="14"/>
    </row>
    <row r="16" ht="23.25" customHeight="1" spans="1:23">
      <c r="A16" s="12" t="s">
        <v>368</v>
      </c>
      <c r="B16" s="12" t="s">
        <v>369</v>
      </c>
      <c r="C16" s="12" t="s">
        <v>367</v>
      </c>
      <c r="D16" s="12" t="s">
        <v>67</v>
      </c>
      <c r="E16" s="12" t="s">
        <v>88</v>
      </c>
      <c r="F16" s="12" t="s">
        <v>89</v>
      </c>
      <c r="G16" s="12" t="s">
        <v>373</v>
      </c>
      <c r="H16" s="12" t="s">
        <v>237</v>
      </c>
      <c r="I16" s="14">
        <v>2</v>
      </c>
      <c r="J16" s="14">
        <v>2</v>
      </c>
      <c r="K16" s="14">
        <v>2</v>
      </c>
      <c r="L16" s="14"/>
      <c r="M16" s="14"/>
      <c r="N16" s="14"/>
      <c r="O16" s="14"/>
      <c r="P16" s="12"/>
      <c r="Q16" s="14"/>
      <c r="R16" s="14"/>
      <c r="S16" s="14"/>
      <c r="T16" s="14"/>
      <c r="U16" s="14"/>
      <c r="V16" s="14"/>
      <c r="W16" s="14"/>
    </row>
    <row r="17" ht="23.25" customHeight="1" spans="1:23">
      <c r="A17" s="12" t="s">
        <v>368</v>
      </c>
      <c r="B17" s="12" t="s">
        <v>369</v>
      </c>
      <c r="C17" s="12" t="s">
        <v>367</v>
      </c>
      <c r="D17" s="12" t="s">
        <v>67</v>
      </c>
      <c r="E17" s="12" t="s">
        <v>88</v>
      </c>
      <c r="F17" s="12" t="s">
        <v>89</v>
      </c>
      <c r="G17" s="12" t="s">
        <v>331</v>
      </c>
      <c r="H17" s="12" t="s">
        <v>212</v>
      </c>
      <c r="I17" s="14">
        <v>15</v>
      </c>
      <c r="J17" s="14">
        <v>15</v>
      </c>
      <c r="K17" s="14">
        <v>15</v>
      </c>
      <c r="L17" s="14"/>
      <c r="M17" s="14"/>
      <c r="N17" s="14"/>
      <c r="O17" s="14"/>
      <c r="P17" s="12"/>
      <c r="Q17" s="14"/>
      <c r="R17" s="14"/>
      <c r="S17" s="14"/>
      <c r="T17" s="14"/>
      <c r="U17" s="14"/>
      <c r="V17" s="14"/>
      <c r="W17" s="14"/>
    </row>
    <row r="18" ht="23.25" customHeight="1" spans="1:23">
      <c r="A18" s="12" t="s">
        <v>368</v>
      </c>
      <c r="B18" s="12" t="s">
        <v>369</v>
      </c>
      <c r="C18" s="12" t="s">
        <v>367</v>
      </c>
      <c r="D18" s="12" t="s">
        <v>67</v>
      </c>
      <c r="E18" s="12" t="s">
        <v>88</v>
      </c>
      <c r="F18" s="12" t="s">
        <v>89</v>
      </c>
      <c r="G18" s="12" t="s">
        <v>333</v>
      </c>
      <c r="H18" s="12" t="s">
        <v>215</v>
      </c>
      <c r="I18" s="14">
        <v>15</v>
      </c>
      <c r="J18" s="14">
        <v>15</v>
      </c>
      <c r="K18" s="14">
        <v>15</v>
      </c>
      <c r="L18" s="14"/>
      <c r="M18" s="14"/>
      <c r="N18" s="14"/>
      <c r="O18" s="14"/>
      <c r="P18" s="12"/>
      <c r="Q18" s="14"/>
      <c r="R18" s="14"/>
      <c r="S18" s="14"/>
      <c r="T18" s="14"/>
      <c r="U18" s="14"/>
      <c r="V18" s="14"/>
      <c r="W18" s="14"/>
    </row>
    <row r="19" ht="23.25" customHeight="1" spans="1:23">
      <c r="A19" s="12" t="s">
        <v>368</v>
      </c>
      <c r="B19" s="12" t="s">
        <v>369</v>
      </c>
      <c r="C19" s="12" t="s">
        <v>367</v>
      </c>
      <c r="D19" s="12" t="s">
        <v>67</v>
      </c>
      <c r="E19" s="12" t="s">
        <v>88</v>
      </c>
      <c r="F19" s="12" t="s">
        <v>89</v>
      </c>
      <c r="G19" s="12" t="s">
        <v>374</v>
      </c>
      <c r="H19" s="12" t="s">
        <v>221</v>
      </c>
      <c r="I19" s="14">
        <v>38.3</v>
      </c>
      <c r="J19" s="14">
        <v>38.3</v>
      </c>
      <c r="K19" s="14">
        <v>38.3</v>
      </c>
      <c r="L19" s="14"/>
      <c r="M19" s="14"/>
      <c r="N19" s="14"/>
      <c r="O19" s="14"/>
      <c r="P19" s="12"/>
      <c r="Q19" s="14"/>
      <c r="R19" s="14"/>
      <c r="S19" s="14"/>
      <c r="T19" s="14"/>
      <c r="U19" s="14"/>
      <c r="V19" s="14"/>
      <c r="W19" s="14"/>
    </row>
    <row r="20" ht="23.25" customHeight="1" spans="1:23">
      <c r="A20" s="12" t="s">
        <v>368</v>
      </c>
      <c r="B20" s="12" t="s">
        <v>369</v>
      </c>
      <c r="C20" s="12" t="s">
        <v>367</v>
      </c>
      <c r="D20" s="12" t="s">
        <v>67</v>
      </c>
      <c r="E20" s="12" t="s">
        <v>88</v>
      </c>
      <c r="F20" s="12" t="s">
        <v>89</v>
      </c>
      <c r="G20" s="12" t="s">
        <v>375</v>
      </c>
      <c r="H20" s="12" t="s">
        <v>245</v>
      </c>
      <c r="I20" s="14">
        <v>80</v>
      </c>
      <c r="J20" s="14">
        <v>80</v>
      </c>
      <c r="K20" s="14">
        <v>80</v>
      </c>
      <c r="L20" s="14"/>
      <c r="M20" s="14"/>
      <c r="N20" s="14"/>
      <c r="O20" s="14"/>
      <c r="P20" s="12"/>
      <c r="Q20" s="14"/>
      <c r="R20" s="14"/>
      <c r="S20" s="14"/>
      <c r="T20" s="14"/>
      <c r="U20" s="14"/>
      <c r="V20" s="14"/>
      <c r="W20" s="14"/>
    </row>
    <row r="21" ht="23.25" customHeight="1" spans="1:23">
      <c r="A21" s="12" t="s">
        <v>368</v>
      </c>
      <c r="B21" s="12" t="s">
        <v>369</v>
      </c>
      <c r="C21" s="12" t="s">
        <v>367</v>
      </c>
      <c r="D21" s="12" t="s">
        <v>67</v>
      </c>
      <c r="E21" s="12" t="s">
        <v>88</v>
      </c>
      <c r="F21" s="12" t="s">
        <v>89</v>
      </c>
      <c r="G21" s="12" t="s">
        <v>376</v>
      </c>
      <c r="H21" s="12" t="s">
        <v>218</v>
      </c>
      <c r="I21" s="14">
        <v>20</v>
      </c>
      <c r="J21" s="14">
        <v>20</v>
      </c>
      <c r="K21" s="14">
        <v>20</v>
      </c>
      <c r="L21" s="14"/>
      <c r="M21" s="14"/>
      <c r="N21" s="14"/>
      <c r="O21" s="14"/>
      <c r="P21" s="12"/>
      <c r="Q21" s="14"/>
      <c r="R21" s="14"/>
      <c r="S21" s="14"/>
      <c r="T21" s="14"/>
      <c r="U21" s="14"/>
      <c r="V21" s="14"/>
      <c r="W21" s="14"/>
    </row>
    <row r="22" ht="23.25" customHeight="1" spans="1:23">
      <c r="A22" s="12" t="s">
        <v>368</v>
      </c>
      <c r="B22" s="12" t="s">
        <v>369</v>
      </c>
      <c r="C22" s="12" t="s">
        <v>367</v>
      </c>
      <c r="D22" s="12" t="s">
        <v>67</v>
      </c>
      <c r="E22" s="12" t="s">
        <v>88</v>
      </c>
      <c r="F22" s="12" t="s">
        <v>89</v>
      </c>
      <c r="G22" s="12" t="s">
        <v>342</v>
      </c>
      <c r="H22" s="12" t="s">
        <v>254</v>
      </c>
      <c r="I22" s="14">
        <v>30</v>
      </c>
      <c r="J22" s="14">
        <v>30</v>
      </c>
      <c r="K22" s="14">
        <v>30</v>
      </c>
      <c r="L22" s="14"/>
      <c r="M22" s="14"/>
      <c r="N22" s="14"/>
      <c r="O22" s="14"/>
      <c r="P22" s="12"/>
      <c r="Q22" s="14"/>
      <c r="R22" s="14"/>
      <c r="S22" s="14"/>
      <c r="T22" s="14"/>
      <c r="U22" s="14"/>
      <c r="V22" s="14"/>
      <c r="W22" s="14"/>
    </row>
    <row r="23" ht="23.25" customHeight="1" spans="1:23">
      <c r="A23" s="12" t="s">
        <v>368</v>
      </c>
      <c r="B23" s="12" t="s">
        <v>369</v>
      </c>
      <c r="C23" s="12" t="s">
        <v>367</v>
      </c>
      <c r="D23" s="12" t="s">
        <v>67</v>
      </c>
      <c r="E23" s="12" t="s">
        <v>88</v>
      </c>
      <c r="F23" s="12" t="s">
        <v>89</v>
      </c>
      <c r="G23" s="12" t="s">
        <v>377</v>
      </c>
      <c r="H23" s="12" t="s">
        <v>225</v>
      </c>
      <c r="I23" s="14">
        <v>30</v>
      </c>
      <c r="J23" s="14">
        <v>30</v>
      </c>
      <c r="K23" s="14">
        <v>30</v>
      </c>
      <c r="L23" s="14"/>
      <c r="M23" s="14"/>
      <c r="N23" s="14"/>
      <c r="O23" s="14"/>
      <c r="P23" s="12"/>
      <c r="Q23" s="14"/>
      <c r="R23" s="14"/>
      <c r="S23" s="14"/>
      <c r="T23" s="14"/>
      <c r="U23" s="14"/>
      <c r="V23" s="14"/>
      <c r="W23" s="14"/>
    </row>
    <row r="24" ht="23.25" customHeight="1" spans="1:23">
      <c r="A24" s="12" t="s">
        <v>368</v>
      </c>
      <c r="B24" s="12" t="s">
        <v>369</v>
      </c>
      <c r="C24" s="12" t="s">
        <v>367</v>
      </c>
      <c r="D24" s="12" t="s">
        <v>67</v>
      </c>
      <c r="E24" s="12" t="s">
        <v>88</v>
      </c>
      <c r="F24" s="12" t="s">
        <v>89</v>
      </c>
      <c r="G24" s="12" t="s">
        <v>378</v>
      </c>
      <c r="H24" s="12" t="s">
        <v>261</v>
      </c>
      <c r="I24" s="14">
        <v>10</v>
      </c>
      <c r="J24" s="14">
        <v>10</v>
      </c>
      <c r="K24" s="14">
        <v>10</v>
      </c>
      <c r="L24" s="14"/>
      <c r="M24" s="14"/>
      <c r="N24" s="14"/>
      <c r="O24" s="14"/>
      <c r="P24" s="12"/>
      <c r="Q24" s="14"/>
      <c r="R24" s="14"/>
      <c r="S24" s="14"/>
      <c r="T24" s="14"/>
      <c r="U24" s="14"/>
      <c r="V24" s="14"/>
      <c r="W24" s="14"/>
    </row>
    <row r="25" ht="23.25" customHeight="1" spans="1:23">
      <c r="A25" s="12"/>
      <c r="B25" s="12"/>
      <c r="C25" s="12" t="s">
        <v>379</v>
      </c>
      <c r="D25" s="12"/>
      <c r="E25" s="12"/>
      <c r="F25" s="12"/>
      <c r="G25" s="12"/>
      <c r="H25" s="12"/>
      <c r="I25" s="14">
        <v>240</v>
      </c>
      <c r="J25" s="14">
        <v>240</v>
      </c>
      <c r="K25" s="14">
        <v>240</v>
      </c>
      <c r="L25" s="14"/>
      <c r="M25" s="14"/>
      <c r="N25" s="14"/>
      <c r="O25" s="14"/>
      <c r="P25" s="12"/>
      <c r="Q25" s="14"/>
      <c r="R25" s="14"/>
      <c r="S25" s="14"/>
      <c r="T25" s="14"/>
      <c r="U25" s="14"/>
      <c r="V25" s="14"/>
      <c r="W25" s="14"/>
    </row>
    <row r="26" ht="23.25" customHeight="1" spans="1:23">
      <c r="A26" s="12" t="s">
        <v>368</v>
      </c>
      <c r="B26" s="12" t="s">
        <v>380</v>
      </c>
      <c r="C26" s="12" t="s">
        <v>379</v>
      </c>
      <c r="D26" s="12" t="s">
        <v>67</v>
      </c>
      <c r="E26" s="12" t="s">
        <v>88</v>
      </c>
      <c r="F26" s="12" t="s">
        <v>89</v>
      </c>
      <c r="G26" s="12" t="s">
        <v>327</v>
      </c>
      <c r="H26" s="12" t="s">
        <v>230</v>
      </c>
      <c r="I26" s="14">
        <v>37</v>
      </c>
      <c r="J26" s="14">
        <v>37</v>
      </c>
      <c r="K26" s="14">
        <v>37</v>
      </c>
      <c r="L26" s="14"/>
      <c r="M26" s="14"/>
      <c r="N26" s="14"/>
      <c r="O26" s="14"/>
      <c r="P26" s="12"/>
      <c r="Q26" s="14"/>
      <c r="R26" s="14"/>
      <c r="S26" s="14"/>
      <c r="T26" s="14"/>
      <c r="U26" s="14"/>
      <c r="V26" s="14"/>
      <c r="W26" s="14"/>
    </row>
    <row r="27" ht="23.25" customHeight="1" spans="1:23">
      <c r="A27" s="12" t="s">
        <v>368</v>
      </c>
      <c r="B27" s="12" t="s">
        <v>380</v>
      </c>
      <c r="C27" s="12" t="s">
        <v>379</v>
      </c>
      <c r="D27" s="12" t="s">
        <v>67</v>
      </c>
      <c r="E27" s="12" t="s">
        <v>88</v>
      </c>
      <c r="F27" s="12" t="s">
        <v>89</v>
      </c>
      <c r="G27" s="12" t="s">
        <v>327</v>
      </c>
      <c r="H27" s="12" t="s">
        <v>230</v>
      </c>
      <c r="I27" s="14">
        <v>14</v>
      </c>
      <c r="J27" s="14">
        <v>14</v>
      </c>
      <c r="K27" s="14">
        <v>14</v>
      </c>
      <c r="L27" s="14"/>
      <c r="M27" s="14"/>
      <c r="N27" s="14"/>
      <c r="O27" s="14"/>
      <c r="P27" s="12"/>
      <c r="Q27" s="14"/>
      <c r="R27" s="14"/>
      <c r="S27" s="14"/>
      <c r="T27" s="14"/>
      <c r="U27" s="14"/>
      <c r="V27" s="14"/>
      <c r="W27" s="14"/>
    </row>
    <row r="28" ht="23.25" customHeight="1" spans="1:23">
      <c r="A28" s="12" t="s">
        <v>368</v>
      </c>
      <c r="B28" s="12" t="s">
        <v>380</v>
      </c>
      <c r="C28" s="12" t="s">
        <v>379</v>
      </c>
      <c r="D28" s="12" t="s">
        <v>67</v>
      </c>
      <c r="E28" s="12" t="s">
        <v>88</v>
      </c>
      <c r="F28" s="12" t="s">
        <v>89</v>
      </c>
      <c r="G28" s="12" t="s">
        <v>372</v>
      </c>
      <c r="H28" s="12" t="s">
        <v>236</v>
      </c>
      <c r="I28" s="14">
        <v>10</v>
      </c>
      <c r="J28" s="14">
        <v>10</v>
      </c>
      <c r="K28" s="14">
        <v>10</v>
      </c>
      <c r="L28" s="14"/>
      <c r="M28" s="14"/>
      <c r="N28" s="14"/>
      <c r="O28" s="14"/>
      <c r="P28" s="12"/>
      <c r="Q28" s="14"/>
      <c r="R28" s="14"/>
      <c r="S28" s="14"/>
      <c r="T28" s="14"/>
      <c r="U28" s="14"/>
      <c r="V28" s="14"/>
      <c r="W28" s="14"/>
    </row>
    <row r="29" ht="23.25" customHeight="1" spans="1:23">
      <c r="A29" s="12" t="s">
        <v>368</v>
      </c>
      <c r="B29" s="12" t="s">
        <v>380</v>
      </c>
      <c r="C29" s="12" t="s">
        <v>379</v>
      </c>
      <c r="D29" s="12" t="s">
        <v>67</v>
      </c>
      <c r="E29" s="12" t="s">
        <v>88</v>
      </c>
      <c r="F29" s="12" t="s">
        <v>89</v>
      </c>
      <c r="G29" s="12" t="s">
        <v>372</v>
      </c>
      <c r="H29" s="12" t="s">
        <v>236</v>
      </c>
      <c r="I29" s="14">
        <v>10</v>
      </c>
      <c r="J29" s="14">
        <v>10</v>
      </c>
      <c r="K29" s="14">
        <v>10</v>
      </c>
      <c r="L29" s="14"/>
      <c r="M29" s="14"/>
      <c r="N29" s="14"/>
      <c r="O29" s="14"/>
      <c r="P29" s="12"/>
      <c r="Q29" s="14"/>
      <c r="R29" s="14"/>
      <c r="S29" s="14"/>
      <c r="T29" s="14"/>
      <c r="U29" s="14"/>
      <c r="V29" s="14"/>
      <c r="W29" s="14"/>
    </row>
    <row r="30" ht="23.25" customHeight="1" spans="1:23">
      <c r="A30" s="12" t="s">
        <v>368</v>
      </c>
      <c r="B30" s="12" t="s">
        <v>380</v>
      </c>
      <c r="C30" s="12" t="s">
        <v>379</v>
      </c>
      <c r="D30" s="12" t="s">
        <v>67</v>
      </c>
      <c r="E30" s="12" t="s">
        <v>88</v>
      </c>
      <c r="F30" s="12" t="s">
        <v>89</v>
      </c>
      <c r="G30" s="12" t="s">
        <v>373</v>
      </c>
      <c r="H30" s="12" t="s">
        <v>237</v>
      </c>
      <c r="I30" s="14">
        <v>37</v>
      </c>
      <c r="J30" s="14">
        <v>37</v>
      </c>
      <c r="K30" s="14">
        <v>37</v>
      </c>
      <c r="L30" s="14"/>
      <c r="M30" s="14"/>
      <c r="N30" s="14"/>
      <c r="O30" s="14"/>
      <c r="P30" s="12"/>
      <c r="Q30" s="14"/>
      <c r="R30" s="14"/>
      <c r="S30" s="14"/>
      <c r="T30" s="14"/>
      <c r="U30" s="14"/>
      <c r="V30" s="14"/>
      <c r="W30" s="14"/>
    </row>
    <row r="31" ht="23.25" customHeight="1" spans="1:23">
      <c r="A31" s="12" t="s">
        <v>368</v>
      </c>
      <c r="B31" s="12" t="s">
        <v>380</v>
      </c>
      <c r="C31" s="12" t="s">
        <v>379</v>
      </c>
      <c r="D31" s="12" t="s">
        <v>67</v>
      </c>
      <c r="E31" s="12" t="s">
        <v>88</v>
      </c>
      <c r="F31" s="12" t="s">
        <v>89</v>
      </c>
      <c r="G31" s="12" t="s">
        <v>373</v>
      </c>
      <c r="H31" s="12" t="s">
        <v>237</v>
      </c>
      <c r="I31" s="14">
        <v>63</v>
      </c>
      <c r="J31" s="14">
        <v>63</v>
      </c>
      <c r="K31" s="14">
        <v>63</v>
      </c>
      <c r="L31" s="14"/>
      <c r="M31" s="14"/>
      <c r="N31" s="14"/>
      <c r="O31" s="14"/>
      <c r="P31" s="12"/>
      <c r="Q31" s="14"/>
      <c r="R31" s="14"/>
      <c r="S31" s="14"/>
      <c r="T31" s="14"/>
      <c r="U31" s="14"/>
      <c r="V31" s="14"/>
      <c r="W31" s="14"/>
    </row>
    <row r="32" ht="23.25" customHeight="1" spans="1:23">
      <c r="A32" s="12" t="s">
        <v>368</v>
      </c>
      <c r="B32" s="12" t="s">
        <v>380</v>
      </c>
      <c r="C32" s="12" t="s">
        <v>379</v>
      </c>
      <c r="D32" s="12" t="s">
        <v>67</v>
      </c>
      <c r="E32" s="12" t="s">
        <v>88</v>
      </c>
      <c r="F32" s="12" t="s">
        <v>89</v>
      </c>
      <c r="G32" s="12" t="s">
        <v>374</v>
      </c>
      <c r="H32" s="12" t="s">
        <v>221</v>
      </c>
      <c r="I32" s="14">
        <v>8</v>
      </c>
      <c r="J32" s="14">
        <v>8</v>
      </c>
      <c r="K32" s="14">
        <v>8</v>
      </c>
      <c r="L32" s="14"/>
      <c r="M32" s="14"/>
      <c r="N32" s="14"/>
      <c r="O32" s="14"/>
      <c r="P32" s="12"/>
      <c r="Q32" s="14"/>
      <c r="R32" s="14"/>
      <c r="S32" s="14"/>
      <c r="T32" s="14"/>
      <c r="U32" s="14"/>
      <c r="V32" s="14"/>
      <c r="W32" s="14"/>
    </row>
    <row r="33" ht="23.25" customHeight="1" spans="1:23">
      <c r="A33" s="12" t="s">
        <v>368</v>
      </c>
      <c r="B33" s="12" t="s">
        <v>380</v>
      </c>
      <c r="C33" s="12" t="s">
        <v>379</v>
      </c>
      <c r="D33" s="12" t="s">
        <v>67</v>
      </c>
      <c r="E33" s="12" t="s">
        <v>88</v>
      </c>
      <c r="F33" s="12" t="s">
        <v>89</v>
      </c>
      <c r="G33" s="12" t="s">
        <v>374</v>
      </c>
      <c r="H33" s="12" t="s">
        <v>221</v>
      </c>
      <c r="I33" s="14">
        <v>8</v>
      </c>
      <c r="J33" s="14">
        <v>8</v>
      </c>
      <c r="K33" s="14">
        <v>8</v>
      </c>
      <c r="L33" s="14"/>
      <c r="M33" s="14"/>
      <c r="N33" s="14"/>
      <c r="O33" s="14"/>
      <c r="P33" s="12"/>
      <c r="Q33" s="14"/>
      <c r="R33" s="14"/>
      <c r="S33" s="14"/>
      <c r="T33" s="14"/>
      <c r="U33" s="14"/>
      <c r="V33" s="14"/>
      <c r="W33" s="14"/>
    </row>
    <row r="34" ht="23.25" customHeight="1" spans="1:23">
      <c r="A34" s="12" t="s">
        <v>368</v>
      </c>
      <c r="B34" s="12" t="s">
        <v>380</v>
      </c>
      <c r="C34" s="12" t="s">
        <v>379</v>
      </c>
      <c r="D34" s="12" t="s">
        <v>67</v>
      </c>
      <c r="E34" s="12" t="s">
        <v>88</v>
      </c>
      <c r="F34" s="12" t="s">
        <v>89</v>
      </c>
      <c r="G34" s="12" t="s">
        <v>376</v>
      </c>
      <c r="H34" s="12" t="s">
        <v>218</v>
      </c>
      <c r="I34" s="14">
        <v>20</v>
      </c>
      <c r="J34" s="14">
        <v>20</v>
      </c>
      <c r="K34" s="14">
        <v>20</v>
      </c>
      <c r="L34" s="14"/>
      <c r="M34" s="14"/>
      <c r="N34" s="14"/>
      <c r="O34" s="14"/>
      <c r="P34" s="12"/>
      <c r="Q34" s="14"/>
      <c r="R34" s="14"/>
      <c r="S34" s="14"/>
      <c r="T34" s="14"/>
      <c r="U34" s="14"/>
      <c r="V34" s="14"/>
      <c r="W34" s="14"/>
    </row>
    <row r="35" ht="23.25" customHeight="1" spans="1:23">
      <c r="A35" s="12" t="s">
        <v>368</v>
      </c>
      <c r="B35" s="12" t="s">
        <v>380</v>
      </c>
      <c r="C35" s="12" t="s">
        <v>379</v>
      </c>
      <c r="D35" s="12" t="s">
        <v>67</v>
      </c>
      <c r="E35" s="12" t="s">
        <v>88</v>
      </c>
      <c r="F35" s="12" t="s">
        <v>89</v>
      </c>
      <c r="G35" s="12" t="s">
        <v>342</v>
      </c>
      <c r="H35" s="12" t="s">
        <v>254</v>
      </c>
      <c r="I35" s="14">
        <v>18</v>
      </c>
      <c r="J35" s="14">
        <v>18</v>
      </c>
      <c r="K35" s="14">
        <v>18</v>
      </c>
      <c r="L35" s="14"/>
      <c r="M35" s="14"/>
      <c r="N35" s="14"/>
      <c r="O35" s="14"/>
      <c r="P35" s="12"/>
      <c r="Q35" s="14"/>
      <c r="R35" s="14"/>
      <c r="S35" s="14"/>
      <c r="T35" s="14"/>
      <c r="U35" s="14"/>
      <c r="V35" s="14"/>
      <c r="W35" s="14"/>
    </row>
    <row r="36" ht="23.25" customHeight="1" spans="1:23">
      <c r="A36" s="12" t="s">
        <v>368</v>
      </c>
      <c r="B36" s="12" t="s">
        <v>380</v>
      </c>
      <c r="C36" s="12" t="s">
        <v>379</v>
      </c>
      <c r="D36" s="12" t="s">
        <v>67</v>
      </c>
      <c r="E36" s="12" t="s">
        <v>88</v>
      </c>
      <c r="F36" s="12" t="s">
        <v>89</v>
      </c>
      <c r="G36" s="12" t="s">
        <v>342</v>
      </c>
      <c r="H36" s="12" t="s">
        <v>254</v>
      </c>
      <c r="I36" s="14">
        <v>15</v>
      </c>
      <c r="J36" s="14">
        <v>15</v>
      </c>
      <c r="K36" s="14">
        <v>15</v>
      </c>
      <c r="L36" s="14"/>
      <c r="M36" s="14"/>
      <c r="N36" s="14"/>
      <c r="O36" s="14"/>
      <c r="P36" s="12"/>
      <c r="Q36" s="14"/>
      <c r="R36" s="14"/>
      <c r="S36" s="14"/>
      <c r="T36" s="14"/>
      <c r="U36" s="14"/>
      <c r="V36" s="14"/>
      <c r="W36" s="14"/>
    </row>
    <row r="37" ht="18.75" customHeight="1" spans="1:23">
      <c r="A37" s="148" t="s">
        <v>123</v>
      </c>
      <c r="B37" s="149"/>
      <c r="C37" s="149"/>
      <c r="D37" s="149"/>
      <c r="E37" s="149"/>
      <c r="F37" s="149"/>
      <c r="G37" s="149"/>
      <c r="H37" s="150"/>
      <c r="I37" s="14">
        <v>690</v>
      </c>
      <c r="J37" s="14">
        <v>690</v>
      </c>
      <c r="K37" s="14">
        <v>690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俊俊</cp:lastModifiedBy>
  <dcterms:created xsi:type="dcterms:W3CDTF">2024-01-29T01:21:00Z</dcterms:created>
  <dcterms:modified xsi:type="dcterms:W3CDTF">2024-07-22T02:51:36Z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D5C9F1DF4CDD482AA2DB4D437046314A_13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false</vt:bool>
  </property>
</Properties>
</file>