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35" firstSheet="5" activeTab="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预算表07" sheetId="13" r:id="rId13"/>
    <sheet name="部门政府采购预算表08-1" sheetId="14" r:id="rId14"/>
    <sheet name="政府购买服务预算表08-2表"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'一般公共预算支出预算明细表（按经济科目分类）02-3'!$A:$A,'一般公共预算支出预算明细表（按经济科目分类）02-3'!$1:$1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国有资本经营预算支出预算表07!$A:$A,国有资本经营预算支出预算表07!$1:$1</definedName>
    <definedName name="_xlnm.Print_Titles" localSheetId="13">'部门政府采购预算表08-1'!$A:$A,'部门政府采购预算表08-1'!$1:$1</definedName>
    <definedName name="_xlnm.Print_Titles" localSheetId="14">'政府购买服务预算表08-2表'!$A:$A,'政府购买服务预算表08-2表'!$1:$1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44525"/>
</workbook>
</file>

<file path=xl/sharedStrings.xml><?xml version="1.0" encoding="utf-8"?>
<sst xmlns="http://schemas.openxmlformats.org/spreadsheetml/2006/main" count="1637" uniqueCount="587">
  <si>
    <t>预算01-1表</t>
  </si>
  <si>
    <t>财务收支预算总表</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</si>
  <si>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</si>
  <si>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</si>
  <si>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</si>
  <si>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</si>
  <si>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</si>
  <si>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</si>
  <si>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</si>
  <si>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</si>
  <si>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</si>
  <si>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</si>
  <si>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</si>
  <si>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</si>
  <si>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</si>
  <si>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</si>
  <si>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</si>
  <si>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</si>
  <si>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</si>
  <si>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</si>
  <si>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</si>
  <si>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</si>
  <si>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</si>
  <si>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</si>
  <si>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</si>
  <si>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</si>
  <si>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</si>
  <si>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</si>
  <si>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</si>
  <si>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</si>
  <si>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</si>
  <si>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</si>
  <si>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</si>
  <si>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</si>
  <si>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</si>
  <si>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</si>
  <si>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</si>
  <si>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</si>
  <si>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</si>
  <si>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</si>
  <si>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</si>
  <si>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</si>
  <si>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</si>
  <si>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</si>
  <si>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</si>
  <si>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</si>
  <si>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</si>
  <si>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</si>
  <si>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</si>
  <si>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</si>
  <si>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</si>
  <si>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</si>
  <si>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</si>
  <si>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</si>
  <si>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</si>
  <si>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</si>
  <si>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</si>
  <si>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</si>
  <si>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</si>
  <si>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</si>
  <si>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</si>
  <si>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</si>
  <si>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</si>
  <si>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</si>
  <si>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142</t>
  </si>
  <si>
    <t>曲靖市机关事务管理局</t>
  </si>
  <si>
    <t>142004</t>
  </si>
  <si>
    <t>曲靖会堂管理服务中心</t>
  </si>
  <si>
    <t>142001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</si>
  <si>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</si>
  <si>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</si>
  <si>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</si>
  <si>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</si>
  <si>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</si>
  <si>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</si>
  <si>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</si>
  <si>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</si>
  <si>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</si>
  <si>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</si>
  <si>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</si>
  <si>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</si>
  <si>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</si>
  <si>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</si>
  <si>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</si>
  <si>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</si>
  <si>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</si>
  <si>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</si>
  <si>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</si>
  <si>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</si>
  <si>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</si>
  <si>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</si>
  <si>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</si>
  <si>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</si>
  <si>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</si>
  <si>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</si>
  <si>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</si>
  <si>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</si>
  <si>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</si>
  <si>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</si>
  <si>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</si>
  <si>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</si>
  <si>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</si>
  <si>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</si>
  <si>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</si>
  <si>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</si>
  <si>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</si>
  <si>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</si>
  <si>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</si>
  <si>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</si>
  <si>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</si>
  <si>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</si>
  <si>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</si>
  <si>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</si>
  <si>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</si>
  <si>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</si>
  <si>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</si>
  <si>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</si>
  <si>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</si>
  <si>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</si>
  <si>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</si>
  <si>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</si>
  <si>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</si>
  <si>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</si>
  <si>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</si>
  <si>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</si>
  <si>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</si>
  <si>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</si>
  <si>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</si>
  <si>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</si>
  <si>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</si>
  <si>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</si>
  <si>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</si>
  <si>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</si>
  <si>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</si>
  <si>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</si>
  <si>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</si>
  <si>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</si>
  <si>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</si>
  <si>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</si>
  <si>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</si>
  <si>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</si>
  <si>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</si>
  <si>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</si>
  <si>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</si>
  <si>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</si>
  <si>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</si>
  <si>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</si>
  <si>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</si>
  <si>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</si>
  <si>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</si>
  <si>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</si>
  <si>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</si>
  <si>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</si>
  <si>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</si>
  <si>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</si>
  <si>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</si>
  <si>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</si>
  <si>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</si>
  <si>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</si>
  <si>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</si>
  <si>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</si>
  <si>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</si>
  <si>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</si>
  <si>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</si>
  <si>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</si>
  <si>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</si>
  <si>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</si>
  <si>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</si>
  <si>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</si>
  <si>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</si>
  <si>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社会保险基金预算</t>
  </si>
  <si>
    <t>部门预算支出经济分类科目</t>
  </si>
  <si>
    <t>类</t>
  </si>
  <si>
    <t>款</t>
  </si>
  <si>
    <t>7</t>
  </si>
  <si>
    <t>8</t>
  </si>
  <si>
    <t>9</t>
  </si>
  <si>
    <t>10</t>
  </si>
  <si>
    <t>11</t>
  </si>
  <si>
    <t>12</t>
  </si>
  <si>
    <t>13</t>
  </si>
  <si>
    <t>17</t>
  </si>
  <si>
    <t>18</t>
  </si>
  <si>
    <t>19</t>
  </si>
  <si>
    <t>20</t>
  </si>
  <si>
    <t>21</t>
  </si>
  <si>
    <t>22</t>
  </si>
  <si>
    <t>23</t>
  </si>
  <si>
    <t>24</t>
  </si>
  <si>
    <t>25</t>
  </si>
  <si>
    <t>26</t>
  </si>
  <si>
    <t>27</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</si>
  <si>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</si>
  <si>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</si>
  <si>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</si>
  <si>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</si>
  <si>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</si>
  <si>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</si>
  <si>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</si>
  <si>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</si>
  <si>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</si>
  <si>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</si>
  <si>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</si>
  <si>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</si>
  <si>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</si>
  <si>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</si>
  <si>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</si>
  <si>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</si>
  <si>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</si>
  <si>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</si>
  <si>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</si>
  <si>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</si>
  <si>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</si>
  <si>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</si>
  <si>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</si>
  <si>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</si>
  <si>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</si>
  <si>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</si>
  <si>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</si>
  <si>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</si>
  <si>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</si>
  <si>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</si>
  <si>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</si>
  <si>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维修（护）费</t>
  </si>
  <si>
    <t>302</t>
  </si>
  <si>
    <t>商品和服务支出</t>
  </si>
  <si>
    <t>503</t>
  </si>
  <si>
    <t>机关资本性支出（一）</t>
  </si>
  <si>
    <t>办公费</t>
  </si>
  <si>
    <t>公务用车购置</t>
  </si>
  <si>
    <t>印刷费</t>
  </si>
  <si>
    <t>505</t>
  </si>
  <si>
    <t>对事业单位经常性补助</t>
  </si>
  <si>
    <t>咨询费</t>
  </si>
  <si>
    <t>水费</t>
  </si>
  <si>
    <t>电费</t>
  </si>
  <si>
    <t>509</t>
  </si>
  <si>
    <t>对个人和家庭的补助</t>
  </si>
  <si>
    <t>邮电费</t>
  </si>
  <si>
    <t>社会福利和救助</t>
  </si>
  <si>
    <t>差旅费</t>
  </si>
  <si>
    <t>离退休费</t>
  </si>
  <si>
    <t>14</t>
  </si>
  <si>
    <t>租赁费</t>
  </si>
  <si>
    <t>15</t>
  </si>
  <si>
    <t>16</t>
  </si>
  <si>
    <t>28</t>
  </si>
  <si>
    <t>工会经费</t>
  </si>
  <si>
    <t>29</t>
  </si>
  <si>
    <t>福利费</t>
  </si>
  <si>
    <t>31</t>
  </si>
  <si>
    <t>39</t>
  </si>
  <si>
    <t>其他交通费用</t>
  </si>
  <si>
    <t>303</t>
  </si>
  <si>
    <t>退休费</t>
  </si>
  <si>
    <t>生活补助</t>
  </si>
  <si>
    <t>医疗费补助</t>
  </si>
  <si>
    <t>310</t>
  </si>
  <si>
    <t>资本性支出</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</si>
  <si>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</si>
  <si>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</si>
  <si>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</si>
  <si>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</si>
  <si>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</si>
  <si>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</si>
  <si>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</si>
  <si>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</si>
  <si>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</si>
  <si>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</si>
  <si>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</si>
  <si>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</si>
  <si>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</si>
  <si>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</si>
  <si>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</si>
  <si>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</si>
  <si>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</si>
  <si>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</si>
  <si>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</si>
  <si>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</si>
  <si>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</si>
  <si>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</si>
  <si>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</si>
  <si>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</si>
  <si>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</si>
  <si>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</si>
  <si>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</si>
  <si>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530300210000000020948</t>
  </si>
  <si>
    <t>事业人员支出工资</t>
  </si>
  <si>
    <t>30101</t>
  </si>
  <si>
    <t>530300210000000023968</t>
  </si>
  <si>
    <t>行政人员支出工资</t>
  </si>
  <si>
    <t>530300221100001007496</t>
  </si>
  <si>
    <t>30102</t>
  </si>
  <si>
    <t>530300231100001530674</t>
  </si>
  <si>
    <t>公务员基础绩效奖</t>
  </si>
  <si>
    <t>30103</t>
  </si>
  <si>
    <t>530300231100001530663</t>
  </si>
  <si>
    <t>事业人员参照公务员规范后绩效奖</t>
  </si>
  <si>
    <t>30107</t>
  </si>
  <si>
    <t>530300210000000023979</t>
  </si>
  <si>
    <t>社会保障缴费（养老保险）</t>
  </si>
  <si>
    <t>30108</t>
  </si>
  <si>
    <t>530300210000000023976</t>
  </si>
  <si>
    <t>社会保障缴费（基本医疗保险）</t>
  </si>
  <si>
    <t>30110</t>
  </si>
  <si>
    <t>530300210000000023975</t>
  </si>
  <si>
    <t>社会保障缴费（工伤保险）</t>
  </si>
  <si>
    <t>30112</t>
  </si>
  <si>
    <t>530300210000000023977</t>
  </si>
  <si>
    <t>社会保障缴费（生育保险）</t>
  </si>
  <si>
    <t>530300210000000023978</t>
  </si>
  <si>
    <t>社会保障缴费（失业保险）</t>
  </si>
  <si>
    <t>530300210000000023974</t>
  </si>
  <si>
    <t>社会保障缴费（附加商业险）</t>
  </si>
  <si>
    <t>530300210000000023982</t>
  </si>
  <si>
    <t>社会保障缴费（住房公积金）</t>
  </si>
  <si>
    <t>30113</t>
  </si>
  <si>
    <t>530300210000000023991</t>
  </si>
  <si>
    <t>一般公用经费</t>
  </si>
  <si>
    <t>30202</t>
  </si>
  <si>
    <t>30207</t>
  </si>
  <si>
    <t>30211</t>
  </si>
  <si>
    <t>30201</t>
  </si>
  <si>
    <t>530300231100001530677</t>
  </si>
  <si>
    <t>退休公用经费</t>
  </si>
  <si>
    <t>530300210000000023989</t>
  </si>
  <si>
    <t>30215</t>
  </si>
  <si>
    <t>530300210000000023990</t>
  </si>
  <si>
    <t>30216</t>
  </si>
  <si>
    <t>530300210000000023986</t>
  </si>
  <si>
    <t>30228</t>
  </si>
  <si>
    <t>530300210000000023987</t>
  </si>
  <si>
    <t>30229</t>
  </si>
  <si>
    <t>530300210000000023988</t>
  </si>
  <si>
    <t>公务出行租车经费</t>
  </si>
  <si>
    <t>30239</t>
  </si>
  <si>
    <t>530300210000000023984</t>
  </si>
  <si>
    <t>行政人员公务交通补贴</t>
  </si>
  <si>
    <t>530300210000000023970</t>
  </si>
  <si>
    <t>公务员医疗费</t>
  </si>
  <si>
    <t>30111</t>
  </si>
  <si>
    <t>530300231100001530666</t>
  </si>
  <si>
    <t>退休公务员医疗费</t>
  </si>
  <si>
    <t>预算05-1表</t>
  </si>
  <si>
    <t>项目支出预算表（其他运转类.特定目标类项目）</t>
  </si>
  <si>
    <t>项目分类</t>
  </si>
  <si>
    <t>经济科目编码</t>
  </si>
  <si>
    <t>经济科目名称</t>
  </si>
  <si>
    <t>本年拨款</t>
  </si>
  <si>
    <t>其中：本次下达</t>
  </si>
  <si>
    <t>专项业务类</t>
  </si>
  <si>
    <t>530300200000000000459</t>
  </si>
  <si>
    <t>办公室租赁专项资金</t>
  </si>
  <si>
    <t>30214</t>
  </si>
  <si>
    <t>530300241100002440073</t>
  </si>
  <si>
    <t>党政机关公务用车购置专项经费</t>
  </si>
  <si>
    <t>31013</t>
  </si>
  <si>
    <t>530300210000000001810</t>
  </si>
  <si>
    <t>公车管理信息化专项经费</t>
  </si>
  <si>
    <t>30227</t>
  </si>
  <si>
    <t>530300200000000001816</t>
  </si>
  <si>
    <t>公共机构节能工作专项经费</t>
  </si>
  <si>
    <t>30203</t>
  </si>
  <si>
    <t>530300231100001527332</t>
  </si>
  <si>
    <t>机关运行维护经费</t>
  </si>
  <si>
    <t>30205</t>
  </si>
  <si>
    <t>30206</t>
  </si>
  <si>
    <t>30213</t>
  </si>
  <si>
    <t>530300200000000001809</t>
  </si>
  <si>
    <t>机事局服务保障专项经费</t>
  </si>
  <si>
    <t>530300200000000000670</t>
  </si>
  <si>
    <t>接待专项经费</t>
  </si>
  <si>
    <t>30217</t>
  </si>
  <si>
    <t>530300221100000343390</t>
  </si>
  <si>
    <t>曲靖市党政机关办公用房管理信息系统建设专项经费</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</si>
  <si>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</si>
  <si>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</si>
  <si>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</si>
  <si>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</si>
  <si>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</si>
  <si>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</si>
  <si>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</si>
  <si>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</si>
  <si>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</si>
  <si>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</si>
  <si>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</si>
  <si>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</si>
  <si>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保障曲靖市机关事务管理局工作正常开展。</t>
  </si>
  <si>
    <t>产出指标</t>
  </si>
  <si>
    <t>数量指标</t>
  </si>
  <si>
    <t>办公室租赁费</t>
  </si>
  <si>
    <t>=</t>
  </si>
  <si>
    <t>月</t>
  </si>
  <si>
    <t>定量指标</t>
  </si>
  <si>
    <t>保障机关工作正常运转</t>
  </si>
  <si>
    <t>效益指标</t>
  </si>
  <si>
    <t>社会效益指标</t>
  </si>
  <si>
    <t>保证工作顺利开展</t>
  </si>
  <si>
    <t>作用明显</t>
  </si>
  <si>
    <t>定性指标</t>
  </si>
  <si>
    <t>满意度指标</t>
  </si>
  <si>
    <t>服务对象满意度指标</t>
  </si>
  <si>
    <t>服务对象满意度</t>
  </si>
  <si>
    <t>&gt;=</t>
  </si>
  <si>
    <t>90</t>
  </si>
  <si>
    <t>%</t>
  </si>
  <si>
    <t>规范整合公车平台，强化车辆分类使用保障，结合我市实际探索多样化公务出行方式，推进新能源汽车租赁出行方式，加强公务用车大数据建设，吸收借鉴发达地区公务用车平台建设打通与租赁、保险、加油等第三方部门间的互通互联，实现公车数据统计分析、使用记录，能追溯用车过程监控能预警，维护好公车管理规定。推进事业单位信息化平台、执法执勤信息化平台建设。</t>
  </si>
  <si>
    <t>时效指标</t>
  </si>
  <si>
    <t>公车信息化培训及新能源车辆推广</t>
  </si>
  <si>
    <t>次</t>
  </si>
  <si>
    <t>以平台化、信息化、标识化加快社会化租赁平台建设，完善公务出行保障方式，将新能源汽车纳入社会化租赁平台使用，逐步完成招标、信息化建设等工作。</t>
  </si>
  <si>
    <t>成本指标</t>
  </si>
  <si>
    <t>执行“三定”管理，严把车辆使用关</t>
  </si>
  <si>
    <t>&lt;=</t>
  </si>
  <si>
    <t>95</t>
  </si>
  <si>
    <t>公务用车保险、维修、加油实行政府集中采购，严格执行公车定点停放、定点加油、定点维修管理，建立专人负责，领导审批、统一派车制度。提高效率缩减出行费用。</t>
  </si>
  <si>
    <t>规范公车管理，保障全市公务出行</t>
  </si>
  <si>
    <t>制定部门联动，加强监管。平台车辆统一管理，做到快速出车、方便调动，全力保障市级部门公务出行。</t>
  </si>
  <si>
    <t>生态效益指标</t>
  </si>
  <si>
    <t>新能源车辆推广</t>
  </si>
  <si>
    <t>将新能源汽车纳入社会化租赁平台使用，逐步完成招标、信息化建设等工作，加强新能源汽车宣传服务，同时修建好配套建设的充电桩等保障设施，鼓励市直党政机关、事业单位购买新能源汽车保障公务出行。</t>
  </si>
  <si>
    <t>80</t>
  </si>
  <si>
    <t>加快社会化租赁平台建设，完善公务出行保障方式，将新能源汽车纳入社会化租赁平台使用，逐步完成招标、信息化建设等工作。</t>
  </si>
  <si>
    <t>加强安全生产管理，提高安保人员安全意识，加强辖区治安防范和车辆规范停放管理工作，做好管辖范围内公共设施管理维护工作及环境卫生管理，保持办公区环境整洁，定期对辖区绿化面积进行养护管理，确保90%的绿化成活率，保障两大院机关办公正常运转，营造良好的办公环境。提供便利办公办事环境提高工作人员及办事群众满意度。</t>
  </si>
  <si>
    <t>附属商务楼A栋租赁费支付完成率</t>
  </si>
  <si>
    <t>100</t>
  </si>
  <si>
    <t>反映是否按合同完成附属商务楼A栋租赁费的支付。</t>
  </si>
  <si>
    <t>周转房用地面积</t>
  </si>
  <si>
    <t>6.5</t>
  </si>
  <si>
    <t>亩</t>
  </si>
  <si>
    <t>反映是否按周转房会议纪要达到周转房用地面积。</t>
  </si>
  <si>
    <t>购买服务完成率</t>
  </si>
  <si>
    <t>反映公共区域内建筑物、配套设施卫生保洁，室外道路（人行道）、公共场地、停车场的保洁与清扫。服务好周转房住户后勤保障工作。</t>
  </si>
  <si>
    <t>周转房设施设备维修维护完成率</t>
  </si>
  <si>
    <t>反映周转房外围公共区域及配套设施的维护和管理</t>
  </si>
  <si>
    <t>周转房住户数</t>
  </si>
  <si>
    <t>人(户)</t>
  </si>
  <si>
    <t>反映是否按计划周转周转房住户数量</t>
  </si>
  <si>
    <t>安保、消防巡查数</t>
  </si>
  <si>
    <t>次/期</t>
  </si>
  <si>
    <t>反映是否按计划完成安保、消防巡查数</t>
  </si>
  <si>
    <t>质量指标</t>
  </si>
  <si>
    <t>保障周转房设施设备完好率</t>
  </si>
  <si>
    <t>绿化植被成活率</t>
  </si>
  <si>
    <t>反映公共区域内绿地、花木维护养护与管理。</t>
  </si>
  <si>
    <t>服务工作规范性</t>
  </si>
  <si>
    <t>反映后勤及餐饮管理与服务</t>
  </si>
  <si>
    <t>养护管理及时率</t>
  </si>
  <si>
    <t>故障设备维修及时率</t>
  </si>
  <si>
    <t>反映周转房外围照明等设备的维护与管理</t>
  </si>
  <si>
    <t>服务群众便捷率</t>
  </si>
  <si>
    <t>反映服务好党政机关后勤保保障党政机关周转房外围照明等设备的维护与管理。住房及餐饮管理与服务。对周转房外围公共区域及配套设施的维护和管理。</t>
  </si>
  <si>
    <t>周转房住户服务满意度</t>
  </si>
  <si>
    <t>85</t>
  </si>
  <si>
    <t>根据市级部门工作需要，选择适合不同工作需要的车型，满足公务用车的多种需求，从而提高工作效率。选择符合安全标准的车型确保公务出行安全。</t>
  </si>
  <si>
    <t>择优选择合适车型</t>
  </si>
  <si>
    <t>反映公务用车购置选择符合安全标准车型，确保公务出行安全。</t>
  </si>
  <si>
    <t>满足用车需求，提高工作效率</t>
  </si>
  <si>
    <t>反映按照不同工作需求的车型，满足公务用车多种需求，从而提高工作效率。</t>
  </si>
  <si>
    <t>经济成本指标</t>
  </si>
  <si>
    <t>反映购置公务用车经费选择价格相对较低品质不错的车型，达到节约购车经费的目的。</t>
  </si>
  <si>
    <t>绿色环保车型</t>
  </si>
  <si>
    <t>反映选择绿色环保车型，减少公务用车对环境的污染，保护环境。</t>
  </si>
  <si>
    <t>党政机关对项目实施满意度</t>
  </si>
  <si>
    <t>反映机构对单位项目实施满意度</t>
  </si>
  <si>
    <t>制定全市国内公务接待监督管理制度，承担市级重要公务接待，指导、监督和检查市级机关和各县(市区)国内公务接待工作。提升接待质量保证接待服务满意度。</t>
  </si>
  <si>
    <t>全市接待中央及各部委省政府领导到曲检查指导工作人次</t>
  </si>
  <si>
    <t>4000</t>
  </si>
  <si>
    <t>人次</t>
  </si>
  <si>
    <t>反映完成市委市政府交办的各项接待任务情况。</t>
  </si>
  <si>
    <t>全市公务接待工作监督检查数</t>
  </si>
  <si>
    <t>反映制定全市接待标准及规范服务流程执行情况。</t>
  </si>
  <si>
    <t>提升曲靖市公务接待形象</t>
  </si>
  <si>
    <t>反映加强接待培训提升接待质量情况。</t>
  </si>
  <si>
    <t>接待工作完成率</t>
  </si>
  <si>
    <t>反映完成全市党政机关接待率完成情况。</t>
  </si>
  <si>
    <t>接待服务工作满意度</t>
  </si>
  <si>
    <t>反映接待对象对项目实施情况的满意度。</t>
  </si>
  <si>
    <t>组建人员，配合测量绘图和清查数据，年底前完成此项工作，保障四大机关的工作运转。通过对全市党政机关办公用房的清查摸底工作，将统计出的办公用房数据录入信息系统，运用信息化管理手段达到统一调配统一管理，更加合理分配使用全市党政机关办公用房。</t>
  </si>
  <si>
    <t>党政机关办公用房清查及测绘工作完成率</t>
  </si>
  <si>
    <t>反映党政机关办公用房清查及测绘工作完成情况</t>
  </si>
  <si>
    <t>项目验收合格率</t>
  </si>
  <si>
    <t>反映加强办公用房管理，结合市级机关办公用房情况重新调剂办公用房使用方案。保障机关工作开展。</t>
  </si>
  <si>
    <t>项目完成及时率</t>
  </si>
  <si>
    <t>反映2022年底完成全市党政机关办公用房清查工作</t>
  </si>
  <si>
    <t>可持续影响指标</t>
  </si>
  <si>
    <t>加强办公用房调剂使用管理</t>
  </si>
  <si>
    <t>反映加强办公用房管理，结合市级机关办公用房情况重新调剂办公用房使用方案，整合闲置办公用房，降低机关运行成本。</t>
  </si>
  <si>
    <t>保障区及办公区维修维护</t>
  </si>
  <si>
    <t>保障区级办公区维修维护</t>
  </si>
  <si>
    <t>党政机关满意度</t>
  </si>
  <si>
    <t>反映通过项目的实施，受益对象的满意程度</t>
  </si>
  <si>
    <t>组织开展公共机构统计培训或数据会审，组织各县（市、区）、市直各委办局、各事业单位开展节能宣传周活动。维护好“全省公共机构能源计量及消费统计直报系统”。组织开展好公共机构垃圾分类检查验收。认真组织开展节能示范单位验收并做好迎接国家级专家组验收工作。力争实现全市公共机构人均综合能耗、单位建筑面积能耗、人均水耗节能指标较上年同比分别下降2.2%，2.2%，3.1%。</t>
  </si>
  <si>
    <t>节能宣传</t>
  </si>
  <si>
    <t>组织各县（市、区）、市直各委办局、各事业单位开展节能宣传周活动。</t>
  </si>
  <si>
    <t>垃圾分类宣传</t>
  </si>
  <si>
    <t>组织开展好公共机构垃圾分类宣传及检查验收工作。认真组织开展节能示范单位验收并做好迎接国家级专家组力争实现全市公共机构人均综合能耗、</t>
  </si>
  <si>
    <t>公共机构能源标准</t>
  </si>
  <si>
    <t>全市人均综合能耗40.79千克标准煤/人，单位面积建筑能耗2.3千克标准煤/m2,人均水耗17.37立方米/人，三项能耗下降42.61%、53.72%和56.25%。</t>
  </si>
  <si>
    <t>加大宣传力度，提升全民节能减排意识</t>
  </si>
  <si>
    <t>设立节能环保知识宣传展台、LED显示屏播放发送手机短信广播电视等多形式进行宣传。并在低碳日当天向全体市民发布倡议书，绿色环保从我做起。</t>
  </si>
  <si>
    <t>公众满意度</t>
  </si>
  <si>
    <t>多形式宣传增强全民环保意识</t>
  </si>
  <si>
    <t>周转房外围公共区域及配套设施的维护和管理</t>
  </si>
  <si>
    <t>设备维修及时率</t>
  </si>
  <si>
    <t>保障机构服务运转方便办事群众</t>
  </si>
  <si>
    <t>服务好党政机关后勤保保障党政机关周转房外围照明等设备的维护与管理</t>
  </si>
  <si>
    <t>服务对象对项目实施满意度</t>
  </si>
  <si>
    <t>预算05-3表</t>
  </si>
  <si>
    <t>项目支出绩效目标表（另文下达）</t>
  </si>
  <si>
    <t>单位名称：曲靖市机关事务管理局</t>
  </si>
  <si>
    <t>说明：曲靖市机关事务管理局2024年无项目支出绩效目标（另文下达），故此表为空。</t>
  </si>
  <si>
    <t>预算06表</t>
  </si>
  <si>
    <t>政府性基金预算支出预算表</t>
  </si>
  <si>
    <t>单位名称：预算科</t>
  </si>
  <si>
    <t>单位名称</t>
  </si>
  <si>
    <t>本年政府性基金预算支出</t>
  </si>
  <si>
    <t>说明：曲靖市机关事务管理局2024年无政府性基金预算支出，故此表为空。</t>
  </si>
  <si>
    <t>预算07表</t>
  </si>
  <si>
    <t>国有资本经营预算支出预算表</t>
  </si>
  <si>
    <t>本年国有资本经营预算支出</t>
  </si>
  <si>
    <t>说明：曲靖市机关事务管理局2024年无国有资本经营预算支出，故此表为空。</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</si>
  <si>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</si>
  <si>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</si>
  <si>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</si>
  <si>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</si>
  <si>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</si>
  <si>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</si>
  <si>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</si>
  <si>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</si>
  <si>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</si>
  <si>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</si>
  <si>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</si>
  <si>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说明：曲靖市机关事务管理局2024年无部门政府采购预算，故此表为空。</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</si>
  <si>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</si>
  <si>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</si>
  <si>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</si>
  <si>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</si>
  <si>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</si>
  <si>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</si>
  <si>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</si>
  <si>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</si>
  <si>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</si>
  <si>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</si>
  <si>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说明：曲靖市机关事务管理局2024年无政府购买服务预算，故此表为空。</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</si>
  <si>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</si>
  <si>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</si>
  <si>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</si>
  <si>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</si>
  <si>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</si>
  <si>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</si>
  <si>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</si>
  <si>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</si>
  <si>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</si>
  <si>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</si>
  <si>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</si>
  <si>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</si>
  <si>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</si>
  <si>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</si>
  <si>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</si>
  <si>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说明：曲靖市机关事务管理局2024年无市对下转移支付预算，故此表为空。</t>
  </si>
  <si>
    <t>预算09-2表</t>
  </si>
  <si>
    <t>市对下转移支付绩效目标表</t>
  </si>
  <si>
    <t>说明：曲靖市机关事务管理局2024年无市对下转移支付绩效目标，故此表为空。</t>
  </si>
  <si>
    <t>预算10表</t>
  </si>
  <si>
    <t>新增资产配置表</t>
  </si>
  <si>
    <t>资产类别</t>
  </si>
  <si>
    <t>资产分类代码.名称</t>
  </si>
  <si>
    <t>资产名称</t>
  </si>
  <si>
    <t>计量单位</t>
  </si>
  <si>
    <t>财政部门批复数（万元）</t>
  </si>
  <si>
    <t>单价</t>
  </si>
  <si>
    <t>金额</t>
  </si>
  <si>
    <t>说明：曲靖市机关事务管理局2024年无新增资产配置预算，故此表为空。</t>
  </si>
  <si>
    <t>预算11表</t>
  </si>
  <si>
    <t>上级补助项目支出预算表</t>
  </si>
  <si>
    <t>上级补助</t>
  </si>
  <si>
    <t>说明：曲靖市机关事务管理局2024年无上级补助项目预算支出，故此表为空。</t>
  </si>
  <si>
    <t>预算12表</t>
  </si>
  <si>
    <t>部门项目中期规划预算表</t>
  </si>
  <si>
    <t>项目级次</t>
  </si>
  <si>
    <t>2024年</t>
  </si>
  <si>
    <t>2025年</t>
  </si>
  <si>
    <t>2026年</t>
  </si>
  <si>
    <t>311 专项业务类</t>
  </si>
  <si>
    <t>本级</t>
  </si>
  <si>
    <t/>
  </si>
</sst>
</file>

<file path=xl/styles.xml><?xml version="1.0" encoding="utf-8"?>
<styleSheet xmlns="http://schemas.openxmlformats.org/spreadsheetml/2006/main">
  <numFmts count="11">
    <numFmt numFmtId="176" formatCode="yyyy/mm/dd\ hh:mm:ss"/>
    <numFmt numFmtId="177" formatCode="#,##0;\-#,##0;;@"/>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8" formatCode="yyyy/mm/dd"/>
    <numFmt numFmtId="179" formatCode="hh:mm:ss"/>
    <numFmt numFmtId="180" formatCode="0.00_);[Red]\-0.00\ "/>
    <numFmt numFmtId="181" formatCode="#,##0.00;\-#,##0.00;;@"/>
    <numFmt numFmtId="182" formatCode="0.00_ "/>
  </numFmts>
  <fonts count="5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sz val="10.5"/>
      <color rgb="FF000000"/>
      <name val="宋体"/>
      <charset val="134"/>
      <scheme val="minor"/>
    </font>
    <font>
      <b/>
      <sz val="20"/>
      <color rgb="FF000000"/>
      <name val="宋体"/>
      <charset val="134"/>
    </font>
    <font>
      <b/>
      <sz val="11"/>
      <color rgb="FF000000"/>
      <name val="宋体"/>
      <charset val="134"/>
    </font>
    <font>
      <sz val="10.5"/>
      <color theme="1"/>
      <name val="normal"/>
      <charset val="134"/>
    </font>
    <font>
      <sz val="10"/>
      <name val="宋体"/>
      <charset val="134"/>
    </font>
    <font>
      <b/>
      <sz val="9"/>
      <color rgb="FF000000"/>
      <name val="宋体"/>
      <charset val="134"/>
    </font>
    <font>
      <b/>
      <sz val="10"/>
      <color rgb="FF000000"/>
      <name val="宋体"/>
      <charset val="134"/>
    </font>
    <font>
      <sz val="9"/>
      <color rgb="FF000000"/>
      <name val="Microsoft YaHei UI"/>
      <charset val="134"/>
    </font>
    <font>
      <sz val="11"/>
      <color theme="0"/>
      <name val="宋体"/>
      <charset val="0"/>
      <scheme val="minor"/>
    </font>
    <font>
      <sz val="9"/>
      <name val="宋体"/>
      <charset val="134"/>
    </font>
    <font>
      <sz val="11"/>
      <color rgb="FF3F3F76"/>
      <name val="宋体"/>
      <charset val="0"/>
      <scheme val="minor"/>
    </font>
    <font>
      <sz val="11"/>
      <color theme="1"/>
      <name val="宋体"/>
      <charset val="0"/>
      <scheme val="minor"/>
    </font>
    <font>
      <b/>
      <sz val="11"/>
      <color rgb="FFFFFFFF"/>
      <name val="宋体"/>
      <charset val="0"/>
      <scheme val="minor"/>
    </font>
    <font>
      <sz val="11"/>
      <color rgb="FFFF0000"/>
      <name val="宋体"/>
      <charset val="0"/>
      <scheme val="minor"/>
    </font>
    <font>
      <b/>
      <sz val="15"/>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7"/>
        <bgColor indexed="64"/>
      </patternFill>
    </fill>
    <fill>
      <patternFill patternType="solid">
        <fgColor theme="4"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6">
    <xf numFmtId="0" fontId="0" fillId="0" borderId="0"/>
    <xf numFmtId="0" fontId="4" fillId="0" borderId="5">
      <alignment horizontal="center" vertical="center"/>
      <protection locked="0"/>
    </xf>
    <xf numFmtId="0" fontId="1" fillId="0" borderId="0">
      <alignment horizontal="right"/>
    </xf>
    <xf numFmtId="42" fontId="0" fillId="0" borderId="0" applyFont="0" applyFill="0" applyBorder="0" applyAlignment="0" applyProtection="0">
      <alignment vertical="center"/>
    </xf>
    <xf numFmtId="0" fontId="36" fillId="5" borderId="0" applyNumberFormat="0" applyBorder="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35" fillId="3" borderId="13" applyNumberFormat="0" applyAlignment="0" applyProtection="0">
      <alignment vertical="center"/>
    </xf>
    <xf numFmtId="0" fontId="1" fillId="0" borderId="0">
      <alignment horizontal="right" vertical="center"/>
      <protection locked="0"/>
    </xf>
    <xf numFmtId="44" fontId="0" fillId="0" borderId="0" applyFont="0" applyFill="0" applyBorder="0" applyAlignment="0" applyProtection="0">
      <alignment vertical="center"/>
    </xf>
    <xf numFmtId="0" fontId="4" fillId="0" borderId="3">
      <alignment horizontal="center" vertical="center"/>
      <protection locked="0"/>
    </xf>
    <xf numFmtId="0" fontId="27" fillId="0" borderId="0">
      <alignment horizontal="center" vertical="center"/>
    </xf>
    <xf numFmtId="0" fontId="4" fillId="0" borderId="8">
      <alignment horizontal="center" vertical="center" wrapText="1"/>
    </xf>
    <xf numFmtId="0" fontId="1" fillId="0" borderId="7">
      <alignment horizontal="center" vertical="center"/>
      <protection locked="0"/>
    </xf>
    <xf numFmtId="0" fontId="4" fillId="0" borderId="1">
      <alignment horizontal="center" vertical="center"/>
    </xf>
    <xf numFmtId="41" fontId="0" fillId="0" borderId="0" applyFont="0" applyFill="0" applyBorder="0" applyAlignment="0" applyProtection="0">
      <alignment vertical="center"/>
    </xf>
    <xf numFmtId="0" fontId="4" fillId="0" borderId="0">
      <alignment horizontal="left" vertical="center"/>
      <protection locked="0"/>
    </xf>
    <xf numFmtId="0" fontId="4" fillId="0" borderId="0"/>
    <xf numFmtId="4" fontId="3" fillId="0" borderId="10">
      <alignment horizontal="right" vertical="center"/>
      <protection locked="0"/>
    </xf>
    <xf numFmtId="176" fontId="34" fillId="0" borderId="1">
      <alignment horizontal="right" vertical="center"/>
    </xf>
    <xf numFmtId="0" fontId="43" fillId="14" borderId="0" applyNumberFormat="0" applyBorder="0" applyAlignment="0" applyProtection="0">
      <alignment vertical="center"/>
    </xf>
    <xf numFmtId="0" fontId="36" fillId="8" borderId="0" applyNumberFormat="0" applyBorder="0" applyAlignment="0" applyProtection="0">
      <alignment vertical="center"/>
    </xf>
    <xf numFmtId="43" fontId="0" fillId="0" borderId="0" applyFont="0" applyFill="0" applyBorder="0" applyAlignment="0" applyProtection="0">
      <alignment vertical="center"/>
    </xf>
    <xf numFmtId="0" fontId="4" fillId="0" borderId="10">
      <alignment horizontal="center" vertical="center"/>
    </xf>
    <xf numFmtId="0" fontId="33" fillId="16" borderId="0" applyNumberFormat="0" applyBorder="0" applyAlignment="0" applyProtection="0">
      <alignment vertical="center"/>
    </xf>
    <xf numFmtId="0" fontId="1" fillId="0" borderId="5">
      <alignment horizontal="center" vertical="center" wrapText="1"/>
      <protection locked="0"/>
    </xf>
    <xf numFmtId="0" fontId="45" fillId="0" borderId="0" applyNumberFormat="0" applyFill="0" applyBorder="0" applyAlignment="0" applyProtection="0">
      <alignment vertical="center"/>
    </xf>
    <xf numFmtId="0" fontId="3" fillId="0" borderId="10">
      <alignment horizontal="left" vertical="center"/>
    </xf>
    <xf numFmtId="0" fontId="4" fillId="0" borderId="9">
      <alignment horizontal="center" vertical="center" wrapText="1"/>
      <protection locked="0"/>
    </xf>
    <xf numFmtId="0" fontId="1" fillId="0" borderId="1">
      <alignment horizontal="center" vertical="center"/>
      <protection locked="0"/>
    </xf>
    <xf numFmtId="0" fontId="3" fillId="0" borderId="1">
      <alignment horizontal="right" vertical="center" wrapText="1"/>
    </xf>
    <xf numFmtId="9" fontId="0" fillId="0" borderId="0" applyFont="0" applyFill="0" applyBorder="0" applyAlignment="0" applyProtection="0">
      <alignment vertical="center"/>
    </xf>
    <xf numFmtId="0" fontId="4" fillId="0" borderId="4">
      <alignment horizontal="center" vertical="center"/>
    </xf>
    <xf numFmtId="4" fontId="30" fillId="0" borderId="11">
      <alignment horizontal="right" vertical="center"/>
    </xf>
    <xf numFmtId="0" fontId="3" fillId="0" borderId="1">
      <alignment horizontal="right" vertical="center"/>
    </xf>
    <xf numFmtId="178" fontId="34" fillId="0" borderId="1">
      <alignment horizontal="right" vertical="center"/>
    </xf>
    <xf numFmtId="0" fontId="42"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32" fillId="0" borderId="0">
      <alignment vertical="top"/>
      <protection locked="0"/>
    </xf>
    <xf numFmtId="0" fontId="3" fillId="0" borderId="7">
      <alignment horizontal="left" vertical="center"/>
      <protection locked="0"/>
    </xf>
    <xf numFmtId="4" fontId="3" fillId="0" borderId="1">
      <alignment horizontal="right" vertical="center"/>
      <protection locked="0"/>
    </xf>
    <xf numFmtId="0" fontId="4" fillId="0" borderId="8">
      <alignment horizontal="center" vertical="center" wrapText="1"/>
      <protection locked="0"/>
    </xf>
    <xf numFmtId="0" fontId="3" fillId="0" borderId="0">
      <alignment horizontal="right" vertical="center"/>
    </xf>
    <xf numFmtId="0" fontId="0" fillId="10" borderId="16" applyNumberFormat="0" applyFont="0" applyAlignment="0" applyProtection="0">
      <alignment vertical="center"/>
    </xf>
    <xf numFmtId="0" fontId="1" fillId="0" borderId="0"/>
    <xf numFmtId="49" fontId="1" fillId="0" borderId="1">
      <alignment horizontal="center"/>
    </xf>
    <xf numFmtId="0" fontId="41" fillId="0" borderId="0" applyNumberFormat="0" applyFill="0" applyBorder="0" applyAlignment="0" applyProtection="0">
      <alignment vertical="center"/>
    </xf>
    <xf numFmtId="0" fontId="3" fillId="0" borderId="10">
      <alignment horizontal="left" vertical="center" wrapText="1"/>
    </xf>
    <xf numFmtId="0" fontId="4" fillId="0" borderId="10">
      <alignment horizontal="center" vertical="center"/>
      <protection locked="0"/>
    </xf>
    <xf numFmtId="0" fontId="33" fillId="2" borderId="0" applyNumberFormat="0" applyBorder="0" applyAlignment="0" applyProtection="0">
      <alignment vertical="center"/>
    </xf>
    <xf numFmtId="0" fontId="38" fillId="0" borderId="0" applyNumberFormat="0" applyFill="0" applyBorder="0" applyAlignment="0" applyProtection="0">
      <alignment vertical="center"/>
    </xf>
    <xf numFmtId="0" fontId="4" fillId="0" borderId="2">
      <alignment horizontal="center" vertical="center"/>
    </xf>
    <xf numFmtId="0" fontId="7" fillId="0" borderId="0">
      <alignment vertical="top"/>
    </xf>
    <xf numFmtId="0" fontId="7" fillId="0" borderId="0"/>
    <xf numFmtId="0" fontId="1" fillId="0" borderId="8">
      <alignment horizontal="center" vertical="center" wrapText="1"/>
      <protection locked="0"/>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 fillId="0" borderId="4">
      <alignment horizontal="center" vertical="center"/>
    </xf>
    <xf numFmtId="0" fontId="4" fillId="0" borderId="2">
      <alignment horizontal="center" vertical="center"/>
    </xf>
    <xf numFmtId="0" fontId="1" fillId="0" borderId="0"/>
    <xf numFmtId="0" fontId="1" fillId="0" borderId="9">
      <alignment horizontal="center" vertical="center" wrapText="1"/>
    </xf>
    <xf numFmtId="0" fontId="39" fillId="0" borderId="15" applyNumberFormat="0" applyFill="0" applyAlignment="0" applyProtection="0">
      <alignment vertical="center"/>
    </xf>
    <xf numFmtId="0" fontId="1" fillId="0" borderId="0">
      <alignment vertical="top"/>
    </xf>
    <xf numFmtId="0" fontId="2" fillId="0" borderId="0">
      <alignment horizontal="center" vertical="center"/>
    </xf>
    <xf numFmtId="0" fontId="46" fillId="0" borderId="15" applyNumberFormat="0" applyFill="0" applyAlignment="0" applyProtection="0">
      <alignment vertical="center"/>
    </xf>
    <xf numFmtId="0" fontId="4" fillId="0" borderId="2">
      <alignment horizontal="center" vertical="center" wrapText="1"/>
      <protection locked="0"/>
    </xf>
    <xf numFmtId="0" fontId="1" fillId="0" borderId="10">
      <alignment horizontal="center" vertical="center"/>
      <protection locked="0"/>
    </xf>
    <xf numFmtId="4" fontId="3" fillId="0" borderId="10">
      <alignment horizontal="right" vertical="center"/>
      <protection locked="0"/>
    </xf>
    <xf numFmtId="0" fontId="33" fillId="19" borderId="0" applyNumberFormat="0" applyBorder="0" applyAlignment="0" applyProtection="0">
      <alignment vertical="center"/>
    </xf>
    <xf numFmtId="49" fontId="4" fillId="0" borderId="1">
      <alignment horizontal="center" vertical="center"/>
      <protection locked="0"/>
    </xf>
    <xf numFmtId="0" fontId="3" fillId="0" borderId="0">
      <alignment horizontal="right" vertical="center"/>
    </xf>
    <xf numFmtId="0" fontId="41" fillId="0" borderId="17" applyNumberFormat="0" applyFill="0" applyAlignment="0" applyProtection="0">
      <alignment vertical="center"/>
    </xf>
    <xf numFmtId="0" fontId="33" fillId="4"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7" fillId="20" borderId="18" applyNumberFormat="0" applyAlignment="0" applyProtection="0">
      <alignment vertical="center"/>
    </xf>
    <xf numFmtId="0" fontId="1" fillId="0" borderId="5">
      <alignment horizontal="center" vertical="center" wrapText="1"/>
      <protection locked="0"/>
    </xf>
    <xf numFmtId="0" fontId="4" fillId="0" borderId="8">
      <alignment horizontal="center" vertical="center"/>
    </xf>
    <xf numFmtId="0" fontId="48" fillId="20" borderId="13" applyNumberFormat="0" applyAlignment="0" applyProtection="0">
      <alignment vertical="center"/>
    </xf>
    <xf numFmtId="0" fontId="1" fillId="0" borderId="0">
      <alignment vertical="center"/>
    </xf>
    <xf numFmtId="0" fontId="1" fillId="0" borderId="0"/>
    <xf numFmtId="0" fontId="37" fillId="6" borderId="14" applyNumberFormat="0" applyAlignment="0" applyProtection="0">
      <alignment vertical="center"/>
    </xf>
    <xf numFmtId="0" fontId="36" fillId="23" borderId="0" applyNumberFormat="0" applyBorder="0" applyAlignment="0" applyProtection="0">
      <alignment vertical="center"/>
    </xf>
    <xf numFmtId="0" fontId="33" fillId="17" borderId="0" applyNumberFormat="0" applyBorder="0" applyAlignment="0" applyProtection="0">
      <alignment vertical="center"/>
    </xf>
    <xf numFmtId="0" fontId="4" fillId="0" borderId="2">
      <alignment horizontal="center" vertical="center" wrapText="1"/>
      <protection locked="0"/>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49" fillId="24" borderId="0" applyNumberFormat="0" applyBorder="0" applyAlignment="0" applyProtection="0">
      <alignment vertical="center"/>
    </xf>
    <xf numFmtId="0" fontId="32" fillId="0" borderId="0">
      <alignment vertical="top"/>
      <protection locked="0"/>
    </xf>
    <xf numFmtId="0" fontId="52" fillId="27" borderId="0" applyNumberFormat="0" applyBorder="0" applyAlignment="0" applyProtection="0">
      <alignment vertical="center"/>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1" fillId="0" borderId="1">
      <alignment horizontal="center" vertical="center"/>
    </xf>
    <xf numFmtId="0" fontId="1" fillId="0" borderId="6">
      <alignment horizontal="center" vertical="center" wrapText="1"/>
    </xf>
    <xf numFmtId="180" fontId="3" fillId="0" borderId="1">
      <alignment horizontal="right" vertical="center" wrapText="1"/>
      <protection locked="0"/>
    </xf>
    <xf numFmtId="49" fontId="9" fillId="0" borderId="0">
      <protection locked="0"/>
    </xf>
    <xf numFmtId="10" fontId="34" fillId="0" borderId="1">
      <alignment horizontal="right" vertical="center"/>
    </xf>
    <xf numFmtId="0" fontId="36" fillId="22" borderId="0" applyNumberFormat="0" applyBorder="0" applyAlignment="0" applyProtection="0">
      <alignment vertical="center"/>
    </xf>
    <xf numFmtId="0" fontId="33" fillId="30" borderId="0" applyNumberFormat="0" applyBorder="0" applyAlignment="0" applyProtection="0">
      <alignment vertical="center"/>
    </xf>
    <xf numFmtId="0" fontId="2" fillId="0" borderId="0">
      <alignment horizontal="center" vertical="center"/>
    </xf>
    <xf numFmtId="0" fontId="36" fillId="31" borderId="0" applyNumberFormat="0" applyBorder="0" applyAlignment="0" applyProtection="0">
      <alignment vertical="center"/>
    </xf>
    <xf numFmtId="0" fontId="3" fillId="0" borderId="0">
      <alignment horizontal="left" vertical="center"/>
      <protection locked="0"/>
    </xf>
    <xf numFmtId="0" fontId="36" fillId="32" borderId="0" applyNumberFormat="0" applyBorder="0" applyAlignment="0" applyProtection="0">
      <alignment vertical="center"/>
    </xf>
    <xf numFmtId="0" fontId="36" fillId="12" borderId="0" applyNumberFormat="0" applyBorder="0" applyAlignment="0" applyProtection="0">
      <alignment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1" fillId="0" borderId="10">
      <alignment horizontal="center" vertical="center"/>
    </xf>
    <xf numFmtId="0" fontId="4" fillId="0" borderId="5">
      <alignment horizontal="center" vertical="center"/>
    </xf>
    <xf numFmtId="0" fontId="4" fillId="0" borderId="6">
      <alignment horizontal="center" vertical="center"/>
    </xf>
    <xf numFmtId="0" fontId="1" fillId="0" borderId="0"/>
    <xf numFmtId="0" fontId="36" fillId="29" borderId="0" applyNumberFormat="0" applyBorder="0" applyAlignment="0" applyProtection="0">
      <alignment vertical="center"/>
    </xf>
    <xf numFmtId="0" fontId="33" fillId="9" borderId="0" applyNumberFormat="0" applyBorder="0" applyAlignment="0" applyProtection="0">
      <alignment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2" fillId="0" borderId="0">
      <alignment horizontal="center" vertical="center"/>
    </xf>
    <xf numFmtId="0" fontId="3" fillId="0" borderId="1">
      <alignment horizontal="left" vertical="top" wrapText="1"/>
    </xf>
    <xf numFmtId="0" fontId="33" fillId="18" borderId="0" applyNumberFormat="0" applyBorder="0" applyAlignment="0" applyProtection="0">
      <alignment vertical="center"/>
    </xf>
    <xf numFmtId="0" fontId="36" fillId="11" borderId="0" applyNumberFormat="0" applyBorder="0" applyAlignment="0" applyProtection="0">
      <alignment vertical="center"/>
    </xf>
    <xf numFmtId="0" fontId="4" fillId="0" borderId="3">
      <alignment horizontal="center" vertical="center" wrapText="1"/>
    </xf>
    <xf numFmtId="0" fontId="36" fillId="13" borderId="0" applyNumberFormat="0" applyBorder="0" applyAlignment="0" applyProtection="0">
      <alignment vertical="center"/>
    </xf>
    <xf numFmtId="0" fontId="33" fillId="21" borderId="0" applyNumberFormat="0" applyBorder="0" applyAlignment="0" applyProtection="0">
      <alignment vertical="center"/>
    </xf>
    <xf numFmtId="0" fontId="6" fillId="0" borderId="0">
      <alignment horizontal="center" vertical="center"/>
    </xf>
    <xf numFmtId="0" fontId="31" fillId="0" borderId="6">
      <alignment horizontal="center" vertical="center"/>
    </xf>
    <xf numFmtId="0" fontId="36" fillId="7" borderId="0" applyNumberFormat="0" applyBorder="0" applyAlignment="0" applyProtection="0">
      <alignment vertical="center"/>
    </xf>
    <xf numFmtId="0" fontId="33" fillId="25" borderId="0" applyNumberFormat="0" applyBorder="0" applyAlignment="0" applyProtection="0">
      <alignment vertical="center"/>
    </xf>
    <xf numFmtId="0" fontId="1" fillId="0" borderId="0">
      <alignment vertical="top"/>
    </xf>
    <xf numFmtId="0" fontId="1" fillId="0" borderId="0">
      <alignment horizontal="right" vertical="center"/>
    </xf>
    <xf numFmtId="0" fontId="33" fillId="26" borderId="0" applyNumberFormat="0" applyBorder="0" applyAlignment="0" applyProtection="0">
      <alignment vertical="center"/>
    </xf>
    <xf numFmtId="0" fontId="3" fillId="0" borderId="1">
      <alignment horizontal="left" vertical="center"/>
    </xf>
    <xf numFmtId="0" fontId="4" fillId="0" borderId="5">
      <alignment horizontal="center" vertical="center"/>
    </xf>
    <xf numFmtId="0" fontId="36" fillId="15" borderId="0" applyNumberFormat="0" applyBorder="0" applyAlignment="0" applyProtection="0">
      <alignment vertical="center"/>
    </xf>
    <xf numFmtId="0" fontId="33" fillId="28" borderId="0" applyNumberFormat="0" applyBorder="0" applyAlignment="0" applyProtection="0">
      <alignment vertical="center"/>
    </xf>
    <xf numFmtId="181" fontId="34" fillId="0" borderId="1">
      <alignment horizontal="right" vertical="center"/>
    </xf>
    <xf numFmtId="0" fontId="3" fillId="0" borderId="10">
      <alignment horizontal="left" vertical="center" wrapText="1"/>
    </xf>
    <xf numFmtId="0" fontId="4" fillId="0" borderId="0">
      <protection locked="0"/>
    </xf>
    <xf numFmtId="0" fontId="4" fillId="0" borderId="5">
      <alignment horizontal="center" vertical="center"/>
    </xf>
    <xf numFmtId="0" fontId="4" fillId="0" borderId="8">
      <alignment horizontal="center" vertical="center"/>
    </xf>
    <xf numFmtId="0" fontId="32" fillId="0" borderId="0">
      <alignment vertical="top"/>
      <protection locked="0"/>
    </xf>
    <xf numFmtId="49" fontId="1" fillId="0" borderId="0"/>
    <xf numFmtId="0" fontId="4" fillId="0" borderId="5">
      <alignment horizontal="center" vertical="center"/>
    </xf>
    <xf numFmtId="49" fontId="34" fillId="0" borderId="1">
      <alignment horizontal="left" vertical="center" wrapText="1"/>
    </xf>
    <xf numFmtId="181" fontId="34" fillId="0" borderId="1">
      <alignment horizontal="right" vertical="center"/>
    </xf>
    <xf numFmtId="49" fontId="1" fillId="0" borderId="0"/>
    <xf numFmtId="179" fontId="34" fillId="0" borderId="1">
      <alignment horizontal="right" vertical="center"/>
    </xf>
    <xf numFmtId="177" fontId="34" fillId="0" borderId="1">
      <alignment horizontal="right" vertical="center"/>
    </xf>
    <xf numFmtId="0" fontId="4" fillId="0" borderId="5">
      <alignment horizontal="center" vertical="center"/>
    </xf>
    <xf numFmtId="0" fontId="31" fillId="0" borderId="7">
      <alignment horizontal="center" vertical="center"/>
    </xf>
    <xf numFmtId="0" fontId="7" fillId="0" borderId="1"/>
    <xf numFmtId="0" fontId="4" fillId="0" borderId="0"/>
    <xf numFmtId="0" fontId="1" fillId="0" borderId="1"/>
    <xf numFmtId="0" fontId="1" fillId="0" borderId="1"/>
    <xf numFmtId="0" fontId="1" fillId="0" borderId="0">
      <alignment horizontal="right" vertical="center"/>
    </xf>
    <xf numFmtId="0" fontId="3" fillId="0" borderId="7">
      <alignment horizontal="right" vertical="center"/>
      <protection locked="0"/>
    </xf>
    <xf numFmtId="3" fontId="1" fillId="0" borderId="5">
      <alignment horizontal="center" vertical="center"/>
    </xf>
    <xf numFmtId="0" fontId="30" fillId="0" borderId="4">
      <alignment horizontal="center" vertical="center"/>
    </xf>
    <xf numFmtId="0" fontId="4" fillId="0" borderId="7">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30"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5">
      <alignment horizontal="center" vertical="center"/>
      <protection locked="0"/>
    </xf>
    <xf numFmtId="0" fontId="7" fillId="0" borderId="1">
      <alignment horizontal="center" vertical="center"/>
    </xf>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6">
      <alignment horizontal="center" vertical="center"/>
      <protection locked="0"/>
    </xf>
    <xf numFmtId="0" fontId="3" fillId="0" borderId="0">
      <alignment horizontal="right" vertical="center"/>
      <protection locked="0"/>
    </xf>
    <xf numFmtId="0" fontId="27"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7">
      <alignment horizontal="center" vertical="center"/>
    </xf>
    <xf numFmtId="0" fontId="4" fillId="0" borderId="2">
      <alignment horizontal="center" vertical="center" wrapText="1"/>
    </xf>
    <xf numFmtId="0" fontId="1" fillId="0" borderId="7">
      <alignment horizontal="center" vertical="center"/>
    </xf>
    <xf numFmtId="4" fontId="3" fillId="0" borderId="1">
      <alignment horizontal="right" vertical="center"/>
    </xf>
    <xf numFmtId="0" fontId="30" fillId="0" borderId="1">
      <alignment horizontal="center" vertical="center"/>
    </xf>
    <xf numFmtId="0" fontId="4" fillId="0" borderId="3">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4">
      <alignment horizontal="center" vertical="center" wrapText="1"/>
    </xf>
    <xf numFmtId="0" fontId="32" fillId="0" borderId="0">
      <alignment vertical="top"/>
      <protection locked="0"/>
    </xf>
    <xf numFmtId="4" fontId="3" fillId="0" borderId="11">
      <alignment horizontal="right" vertical="center"/>
      <protection locked="0"/>
    </xf>
    <xf numFmtId="4" fontId="30" fillId="0" borderId="1">
      <alignment horizontal="right" vertical="center"/>
    </xf>
    <xf numFmtId="0" fontId="3" fillId="0" borderId="4">
      <alignment horizontal="left" vertical="center" wrapText="1"/>
    </xf>
    <xf numFmtId="4" fontId="3" fillId="0" borderId="11">
      <alignment horizontal="right" vertical="center"/>
    </xf>
    <xf numFmtId="4" fontId="30" fillId="0" borderId="1">
      <alignment horizontal="right" vertical="center"/>
      <protection locked="0"/>
    </xf>
    <xf numFmtId="0" fontId="3" fillId="0" borderId="11">
      <alignment horizontal="center" vertical="center"/>
    </xf>
    <xf numFmtId="0" fontId="32" fillId="0" borderId="0">
      <alignment vertical="top"/>
      <protection locked="0"/>
    </xf>
    <xf numFmtId="0" fontId="1" fillId="0" borderId="12">
      <alignment horizontal="center" vertical="center" wrapText="1"/>
    </xf>
    <xf numFmtId="0" fontId="21" fillId="0" borderId="0">
      <alignment horizontal="center" vertical="center"/>
    </xf>
    <xf numFmtId="0" fontId="1" fillId="0" borderId="0"/>
    <xf numFmtId="0" fontId="4" fillId="0" borderId="0">
      <alignment horizontal="left" vertical="center"/>
    </xf>
    <xf numFmtId="0" fontId="6" fillId="0" borderId="0">
      <alignment horizontal="center" vertical="center"/>
      <protection locked="0"/>
    </xf>
    <xf numFmtId="0" fontId="4" fillId="0" borderId="5">
      <alignment horizontal="center" vertical="center"/>
    </xf>
    <xf numFmtId="0" fontId="3" fillId="0" borderId="0">
      <alignment horizontal="left" vertical="center"/>
    </xf>
    <xf numFmtId="49" fontId="4" fillId="0" borderId="1">
      <alignment horizontal="center" vertical="center"/>
    </xf>
    <xf numFmtId="0" fontId="1" fillId="0" borderId="3">
      <alignment horizontal="center" vertical="center" wrapText="1"/>
    </xf>
    <xf numFmtId="0" fontId="4" fillId="0" borderId="1">
      <alignment vertical="center" wrapText="1"/>
    </xf>
    <xf numFmtId="0" fontId="1" fillId="0" borderId="4">
      <alignment horizontal="center" vertical="center"/>
    </xf>
    <xf numFmtId="49" fontId="1" fillId="0" borderId="1"/>
    <xf numFmtId="0" fontId="1" fillId="0" borderId="5">
      <alignment horizontal="center" vertical="center"/>
    </xf>
    <xf numFmtId="0" fontId="31"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0"/>
    <xf numFmtId="0" fontId="1" fillId="0" borderId="12">
      <alignment horizontal="center" vertical="center"/>
      <protection locked="0"/>
    </xf>
    <xf numFmtId="0" fontId="1" fillId="0" borderId="7">
      <alignment horizontal="center" vertical="center" wrapText="1"/>
    </xf>
    <xf numFmtId="0" fontId="2" fillId="0" borderId="0">
      <alignment horizontal="center" vertical="center"/>
      <protection locked="0"/>
    </xf>
    <xf numFmtId="0" fontId="1" fillId="0" borderId="1">
      <alignment horizontal="center" vertical="center"/>
      <protection locked="0"/>
    </xf>
    <xf numFmtId="0" fontId="1" fillId="0" borderId="10">
      <alignment horizontal="center" vertical="center" wrapText="1"/>
    </xf>
    <xf numFmtId="0" fontId="3" fillId="0" borderId="0">
      <alignment horizontal="left" vertical="center"/>
      <protection locked="0"/>
    </xf>
    <xf numFmtId="0" fontId="3" fillId="0" borderId="0">
      <alignment vertical="top"/>
      <protection locked="0"/>
    </xf>
    <xf numFmtId="0" fontId="1" fillId="0" borderId="9">
      <alignment horizontal="center" vertical="center" wrapText="1"/>
      <protection locked="0"/>
    </xf>
    <xf numFmtId="0" fontId="4" fillId="0" borderId="3">
      <alignment horizontal="center" vertical="center" wrapText="1"/>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xf>
    <xf numFmtId="3" fontId="1" fillId="0" borderId="4">
      <alignment horizontal="center" vertical="center"/>
    </xf>
    <xf numFmtId="0" fontId="3" fillId="0" borderId="0">
      <alignment horizontal="right" wrapText="1"/>
      <protection locked="0"/>
    </xf>
    <xf numFmtId="0" fontId="4" fillId="0" borderId="4">
      <alignment horizontal="center" vertical="center"/>
      <protection locked="0"/>
    </xf>
    <xf numFmtId="4" fontId="3" fillId="0" borderId="4">
      <alignment horizontal="right" vertical="center"/>
      <protection locked="0"/>
    </xf>
    <xf numFmtId="0" fontId="1" fillId="0" borderId="8">
      <alignment horizontal="center" vertical="center" wrapText="1"/>
    </xf>
    <xf numFmtId="0" fontId="1" fillId="0" borderId="1">
      <alignment horizontal="center" vertical="center"/>
      <protection locked="0"/>
    </xf>
    <xf numFmtId="3" fontId="1" fillId="0" borderId="10">
      <alignment horizontal="center" vertical="center"/>
    </xf>
    <xf numFmtId="0" fontId="3" fillId="0" borderId="10">
      <alignment horizontal="right" vertical="center"/>
    </xf>
    <xf numFmtId="0" fontId="3" fillId="0" borderId="1">
      <alignment horizontal="lef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3" fillId="0" borderId="1">
      <alignment horizontal="right" vertical="center" wrapText="1"/>
      <protection locked="0"/>
    </xf>
    <xf numFmtId="0" fontId="4" fillId="0" borderId="0"/>
    <xf numFmtId="0" fontId="9" fillId="0" borderId="0">
      <alignment horizontal="right"/>
      <protection locked="0"/>
    </xf>
    <xf numFmtId="0" fontId="4" fillId="0" borderId="4">
      <alignment horizontal="center" vertical="center"/>
    </xf>
    <xf numFmtId="0" fontId="4" fillId="0" borderId="5">
      <alignment horizontal="center" vertical="center"/>
    </xf>
    <xf numFmtId="0" fontId="4" fillId="0" borderId="2">
      <alignment horizontal="center" vertical="center"/>
    </xf>
    <xf numFmtId="0" fontId="10" fillId="0" borderId="0">
      <alignment horizontal="center" vertical="center" wrapText="1"/>
      <protection locked="0"/>
    </xf>
    <xf numFmtId="0" fontId="30" fillId="0" borderId="1">
      <alignment horizontal="center" vertical="center"/>
    </xf>
    <xf numFmtId="0" fontId="3" fillId="0" borderId="4">
      <alignment horizontal="left" vertical="center" wrapText="1"/>
    </xf>
    <xf numFmtId="0" fontId="32" fillId="0" borderId="0">
      <alignment vertical="top"/>
      <protection locked="0"/>
    </xf>
    <xf numFmtId="0" fontId="4" fillId="0" borderId="6">
      <alignment horizontal="center" vertical="center"/>
    </xf>
    <xf numFmtId="0" fontId="3" fillId="0" borderId="0">
      <alignment horizontal="left" vertical="center"/>
      <protection locked="0"/>
    </xf>
    <xf numFmtId="0" fontId="30" fillId="0" borderId="1">
      <alignment horizontal="center" vertical="center"/>
      <protection locked="0"/>
    </xf>
    <xf numFmtId="0" fontId="1" fillId="0" borderId="11">
      <alignment horizontal="center" vertical="center" wrapText="1"/>
      <protection locked="0"/>
    </xf>
    <xf numFmtId="0" fontId="1" fillId="0" borderId="1">
      <alignment horizontal="center" vertical="center"/>
      <protection locked="0"/>
    </xf>
    <xf numFmtId="0" fontId="4" fillId="0" borderId="2">
      <alignment horizontal="center" vertical="center"/>
      <protection locked="0"/>
    </xf>
    <xf numFmtId="0" fontId="26" fillId="0" borderId="0">
      <alignment horizontal="center" vertical="center"/>
    </xf>
    <xf numFmtId="0" fontId="4" fillId="0" borderId="0">
      <alignment horizontal="left" vertical="center" wrapText="1"/>
    </xf>
    <xf numFmtId="0" fontId="3" fillId="0" borderId="10">
      <alignment horizontal="left" vertical="center" wrapText="1"/>
    </xf>
    <xf numFmtId="0" fontId="1" fillId="0" borderId="10">
      <alignment horizontal="center" vertical="center" wrapText="1"/>
    </xf>
    <xf numFmtId="0" fontId="3" fillId="0" borderId="1">
      <alignment horizontal="left" vertical="center" wrapText="1"/>
      <protection locked="0"/>
    </xf>
    <xf numFmtId="0" fontId="4" fillId="0" borderId="0">
      <alignment wrapText="1"/>
    </xf>
    <xf numFmtId="0" fontId="1" fillId="0" borderId="0">
      <alignment vertical="top"/>
      <protection locked="0"/>
    </xf>
    <xf numFmtId="4" fontId="3" fillId="0" borderId="10">
      <alignment horizontal="right" vertical="center"/>
    </xf>
    <xf numFmtId="3" fontId="4" fillId="0" borderId="10">
      <alignment horizontal="center" vertical="center"/>
    </xf>
    <xf numFmtId="0" fontId="4" fillId="0" borderId="3">
      <alignment horizontal="center" vertical="center"/>
      <protection locked="0"/>
    </xf>
    <xf numFmtId="0" fontId="4" fillId="0" borderId="6">
      <alignment horizontal="center" vertical="center"/>
    </xf>
    <xf numFmtId="0" fontId="4" fillId="0" borderId="10">
      <alignment horizontal="center" vertical="center"/>
      <protection locked="0"/>
    </xf>
    <xf numFmtId="0" fontId="3" fillId="0" borderId="6">
      <alignment horizontal="left" vertical="center"/>
      <protection locked="0"/>
    </xf>
    <xf numFmtId="0" fontId="4" fillId="0" borderId="5">
      <alignment horizontal="center" vertical="center"/>
      <protection locked="0"/>
    </xf>
    <xf numFmtId="0" fontId="4" fillId="0" borderId="7">
      <alignment horizontal="center" vertical="center"/>
    </xf>
    <xf numFmtId="0" fontId="1" fillId="0" borderId="8">
      <alignment horizontal="center" vertical="center"/>
    </xf>
    <xf numFmtId="49" fontId="1" fillId="0" borderId="0">
      <protection locked="0"/>
    </xf>
    <xf numFmtId="0" fontId="4" fillId="0" borderId="2">
      <alignment horizontal="center" vertical="center"/>
      <protection locked="0"/>
    </xf>
    <xf numFmtId="3" fontId="4" fillId="0" borderId="10">
      <alignment horizontal="center" vertical="center"/>
      <protection locked="0"/>
    </xf>
    <xf numFmtId="0" fontId="1" fillId="0" borderId="8">
      <alignment horizontal="center" vertical="center" wrapText="1"/>
    </xf>
    <xf numFmtId="0" fontId="1" fillId="0" borderId="0">
      <protection locked="0"/>
    </xf>
    <xf numFmtId="0" fontId="4" fillId="0" borderId="6">
      <alignment horizontal="center" vertical="center"/>
      <protection locked="0"/>
    </xf>
    <xf numFmtId="0" fontId="4" fillId="0" borderId="6">
      <alignment horizontal="center" vertical="center" wrapText="1"/>
    </xf>
    <xf numFmtId="0" fontId="4" fillId="0" borderId="7">
      <alignment horizontal="center" vertical="center" wrapText="1"/>
    </xf>
    <xf numFmtId="0" fontId="4" fillId="0" borderId="0">
      <protection locked="0"/>
    </xf>
    <xf numFmtId="0" fontId="4" fillId="0" borderId="5">
      <alignment horizontal="center" vertical="center" wrapText="1"/>
      <protection locked="0"/>
    </xf>
    <xf numFmtId="0" fontId="4" fillId="0" borderId="10">
      <alignment horizontal="center" vertical="center" wrapText="1"/>
      <protection locked="0"/>
    </xf>
    <xf numFmtId="0" fontId="32" fillId="0" borderId="0">
      <alignment vertical="top"/>
      <protection locked="0"/>
    </xf>
    <xf numFmtId="0" fontId="4" fillId="0" borderId="1">
      <alignment horizontal="center" vertical="center" wrapText="1"/>
      <protection locked="0"/>
    </xf>
    <xf numFmtId="0" fontId="4" fillId="0" borderId="4">
      <alignment horizontal="center" vertical="center" wrapText="1"/>
      <protection locked="0"/>
    </xf>
    <xf numFmtId="3" fontId="4" fillId="0" borderId="10">
      <alignment horizontal="center" vertical="top"/>
      <protection locked="0"/>
    </xf>
    <xf numFmtId="0" fontId="2" fillId="0" borderId="0">
      <alignment horizontal="center" vertical="center"/>
    </xf>
    <xf numFmtId="0" fontId="3" fillId="0" borderId="1">
      <alignment horizontal="right" vertical="center"/>
      <protection locked="0"/>
    </xf>
    <xf numFmtId="0" fontId="1" fillId="0" borderId="10">
      <alignment horizontal="center" vertical="top"/>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1" fillId="0" borderId="0">
      <alignment horizontal="right"/>
      <protection locked="0"/>
    </xf>
    <xf numFmtId="0" fontId="4" fillId="0" borderId="1">
      <alignment horizontal="center" vertical="center"/>
      <protection locked="0"/>
    </xf>
    <xf numFmtId="0" fontId="4" fillId="0" borderId="7">
      <alignment horizontal="center" vertical="center"/>
    </xf>
    <xf numFmtId="0" fontId="4" fillId="0" borderId="7">
      <alignment horizontal="center" vertical="center"/>
    </xf>
    <xf numFmtId="0" fontId="3" fillId="0" borderId="1">
      <alignment horizontal="left" vertical="center" wrapText="1"/>
      <protection locked="0"/>
    </xf>
    <xf numFmtId="0" fontId="4" fillId="0" borderId="2">
      <alignment horizontal="center" vertical="center"/>
      <protection locked="0"/>
    </xf>
    <xf numFmtId="4" fontId="30" fillId="0" borderId="1">
      <alignment horizontal="right" vertical="center"/>
    </xf>
    <xf numFmtId="0" fontId="1" fillId="0" borderId="6">
      <alignment horizontal="center" vertical="center"/>
      <protection locked="0"/>
    </xf>
    <xf numFmtId="0" fontId="4" fillId="0" borderId="4">
      <alignment horizontal="center" vertical="center" wrapText="1"/>
    </xf>
    <xf numFmtId="0" fontId="3" fillId="0" borderId="1">
      <alignment horizontal="left" vertical="center"/>
      <protection locked="0"/>
    </xf>
    <xf numFmtId="0" fontId="1" fillId="0" borderId="0"/>
    <xf numFmtId="4" fontId="3" fillId="0" borderId="1">
      <alignment horizontal="right" vertical="center"/>
    </xf>
    <xf numFmtId="0" fontId="3" fillId="0" borderId="0">
      <alignment horizontal="right" vertical="center"/>
    </xf>
    <xf numFmtId="4" fontId="3" fillId="0" borderId="1">
      <alignment horizontal="right" vertical="center"/>
      <protection locked="0"/>
    </xf>
    <xf numFmtId="0" fontId="3" fillId="0" borderId="0">
      <alignment horizontal="right"/>
    </xf>
    <xf numFmtId="0" fontId="30" fillId="0" borderId="1">
      <alignment horizontal="right" vertical="center"/>
    </xf>
    <xf numFmtId="0" fontId="32" fillId="0" borderId="0">
      <alignment vertical="top"/>
      <protection locked="0"/>
    </xf>
    <xf numFmtId="49" fontId="1" fillId="0" borderId="0"/>
    <xf numFmtId="0" fontId="10"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32"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4" fontId="3" fillId="0" borderId="5">
      <alignment horizontal="right" vertical="center"/>
    </xf>
    <xf numFmtId="0" fontId="4" fillId="0" borderId="7">
      <alignment horizontal="center" vertical="center"/>
    </xf>
    <xf numFmtId="0" fontId="18" fillId="0" borderId="0">
      <alignment wrapText="1"/>
    </xf>
    <xf numFmtId="0" fontId="3" fillId="0" borderId="0">
      <alignment horizontal="right" wrapText="1"/>
    </xf>
    <xf numFmtId="0" fontId="1" fillId="0" borderId="0"/>
    <xf numFmtId="0" fontId="32" fillId="0" borderId="0">
      <alignment vertical="top"/>
      <protection locked="0"/>
    </xf>
    <xf numFmtId="0" fontId="4" fillId="0" borderId="6">
      <alignment horizontal="center" vertical="center"/>
    </xf>
    <xf numFmtId="0" fontId="18" fillId="0" borderId="0">
      <alignment horizontal="center"/>
    </xf>
    <xf numFmtId="0" fontId="18"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32" fillId="0" borderId="0">
      <alignment vertical="top"/>
      <protection locked="0"/>
    </xf>
    <xf numFmtId="49" fontId="9" fillId="0" borderId="0">
      <protection locked="0"/>
    </xf>
    <xf numFmtId="0" fontId="1" fillId="0" borderId="1">
      <alignment horizontal="center"/>
    </xf>
    <xf numFmtId="49" fontId="4" fillId="0" borderId="2">
      <alignment horizontal="center" vertical="center" wrapText="1"/>
      <protection locked="0"/>
    </xf>
    <xf numFmtId="0" fontId="3" fillId="0" borderId="0">
      <alignment horizontal="right" vertical="center"/>
      <protection locked="0"/>
    </xf>
    <xf numFmtId="49" fontId="4" fillId="0" borderId="3">
      <alignment horizontal="center" vertical="center" wrapText="1"/>
      <protection locked="0"/>
    </xf>
    <xf numFmtId="0" fontId="3" fillId="0" borderId="0">
      <alignment horizontal="right"/>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2" fillId="0" borderId="0">
      <alignment horizontal="center" vertical="center" wrapText="1"/>
    </xf>
    <xf numFmtId="0" fontId="3" fillId="0" borderId="1">
      <alignment horizontal="left" vertical="center" wrapText="1"/>
      <protection locked="0"/>
    </xf>
    <xf numFmtId="0" fontId="3" fillId="0" borderId="7">
      <alignment horizontal="left" vertical="center"/>
    </xf>
    <xf numFmtId="0" fontId="4" fillId="0" borderId="0">
      <alignment wrapText="1"/>
    </xf>
    <xf numFmtId="0" fontId="3" fillId="0" borderId="1">
      <alignment horizontal="left" vertical="center" wrapText="1"/>
    </xf>
    <xf numFmtId="0" fontId="4" fillId="0" borderId="0"/>
    <xf numFmtId="0" fontId="4" fillId="0" borderId="8">
      <alignment horizontal="center" vertical="center" wrapText="1"/>
    </xf>
    <xf numFmtId="0" fontId="4" fillId="0" borderId="2">
      <alignment horizontal="center" vertical="center"/>
    </xf>
    <xf numFmtId="0" fontId="4" fillId="0" borderId="11">
      <alignment horizontal="center" vertical="center" wrapText="1"/>
      <protection locked="0"/>
    </xf>
    <xf numFmtId="0" fontId="4" fillId="0" borderId="9">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0">
      <alignment horizontal="center" vertical="center" wrapText="1"/>
    </xf>
    <xf numFmtId="4" fontId="3" fillId="0" borderId="1">
      <alignment horizontal="right" vertical="center" wrapText="1"/>
    </xf>
    <xf numFmtId="0" fontId="4" fillId="0" borderId="6">
      <alignment horizontal="center" vertical="center"/>
    </xf>
    <xf numFmtId="0" fontId="3" fillId="0" borderId="12">
      <alignment horizontal="left" vertical="center"/>
    </xf>
    <xf numFmtId="0" fontId="4" fillId="0" borderId="8">
      <alignment horizontal="center" vertical="center" wrapText="1"/>
      <protection locked="0"/>
    </xf>
    <xf numFmtId="0" fontId="4" fillId="0" borderId="21">
      <alignment horizontal="center" vertical="center"/>
    </xf>
    <xf numFmtId="0" fontId="4" fillId="0" borderId="10">
      <alignment horizontal="center" vertical="center"/>
    </xf>
    <xf numFmtId="0" fontId="4" fillId="0" borderId="10">
      <alignment horizontal="center" vertical="center" wrapText="1"/>
      <protection locked="0"/>
    </xf>
    <xf numFmtId="0" fontId="1" fillId="0" borderId="0">
      <protection locked="0"/>
    </xf>
    <xf numFmtId="0" fontId="4" fillId="0" borderId="7">
      <alignment horizontal="center" vertical="center"/>
    </xf>
    <xf numFmtId="0" fontId="3" fillId="0" borderId="0">
      <alignment horizontal="right" vertical="center"/>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protection locked="0"/>
    </xf>
    <xf numFmtId="0" fontId="3" fillId="0" borderId="0">
      <alignment horizontal="right"/>
    </xf>
    <xf numFmtId="4" fontId="3" fillId="0" borderId="1">
      <alignment horizontal="right" vertical="center"/>
    </xf>
    <xf numFmtId="0" fontId="32"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2"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0"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32" fillId="0" borderId="0">
      <alignment vertical="top"/>
      <protection locked="0"/>
    </xf>
    <xf numFmtId="0" fontId="4" fillId="0" borderId="7">
      <alignment horizontal="center" vertical="center"/>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180" fontId="3" fillId="0" borderId="1">
      <alignment horizontal="right" vertical="center" wrapText="1"/>
    </xf>
    <xf numFmtId="49" fontId="4" fillId="0" borderId="2">
      <alignment horizontal="center" vertical="center" wrapText="1"/>
      <protection locked="0"/>
    </xf>
    <xf numFmtId="0" fontId="3" fillId="0" borderId="0">
      <alignment horizontal="right"/>
    </xf>
    <xf numFmtId="49" fontId="4" fillId="0" borderId="3">
      <alignment horizontal="center" vertical="center" wrapText="1"/>
      <protection locked="0"/>
    </xf>
    <xf numFmtId="0" fontId="4" fillId="0" borderId="7">
      <alignment horizontal="center" vertical="center"/>
    </xf>
    <xf numFmtId="49" fontId="4" fillId="0" borderId="1">
      <alignment horizontal="center" vertical="center"/>
      <protection locked="0"/>
    </xf>
    <xf numFmtId="0" fontId="10"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0"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80" fontId="3" fillId="0" borderId="1">
      <alignment horizontal="right" vertical="center"/>
      <protection locked="0"/>
    </xf>
    <xf numFmtId="0" fontId="10" fillId="0" borderId="0">
      <alignment horizontal="center" vertical="center"/>
    </xf>
    <xf numFmtId="180" fontId="3" fillId="0" borderId="1">
      <alignment horizontal="right" vertical="center"/>
    </xf>
    <xf numFmtId="0" fontId="2" fillId="0" borderId="0">
      <alignment horizontal="center" vertical="center"/>
    </xf>
    <xf numFmtId="0" fontId="4" fillId="0" borderId="0"/>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4" fillId="0" borderId="10">
      <alignment horizontal="center" vertical="center"/>
    </xf>
    <xf numFmtId="0" fontId="4" fillId="0" borderId="6">
      <alignment horizontal="center" vertical="center" wrapText="1"/>
    </xf>
    <xf numFmtId="0" fontId="3" fillId="0" borderId="12">
      <alignment horizontal="left" vertical="center"/>
    </xf>
    <xf numFmtId="0" fontId="3" fillId="0" borderId="0">
      <alignment vertical="top"/>
      <protection locked="0"/>
    </xf>
    <xf numFmtId="0" fontId="3" fillId="0" borderId="10">
      <alignment horizontal="right" vertical="center"/>
    </xf>
    <xf numFmtId="0" fontId="2" fillId="0" borderId="0">
      <alignment horizontal="center" vertical="center"/>
      <protection locked="0"/>
    </xf>
    <xf numFmtId="0" fontId="3" fillId="0" borderId="10">
      <alignment horizontal="right" vertical="center"/>
      <protection locked="0"/>
    </xf>
    <xf numFmtId="0" fontId="4" fillId="0" borderId="6">
      <alignment horizontal="center" vertical="center" wrapText="1"/>
      <protection locked="0"/>
    </xf>
    <xf numFmtId="0" fontId="4" fillId="0" borderId="9">
      <alignment horizontal="center" vertical="center" wrapText="1"/>
      <protection locked="0"/>
    </xf>
    <xf numFmtId="0" fontId="4" fillId="0" borderId="6">
      <alignment horizontal="center" vertical="center"/>
      <protection locked="0"/>
    </xf>
    <xf numFmtId="0" fontId="4" fillId="0" borderId="10">
      <alignment horizontal="center" vertical="center" wrapText="1"/>
      <protection locked="0"/>
    </xf>
    <xf numFmtId="0" fontId="4" fillId="0" borderId="12">
      <alignment horizontal="center" vertical="center"/>
      <protection locked="0"/>
    </xf>
    <xf numFmtId="0" fontId="4" fillId="0" borderId="12">
      <alignment horizontal="center" vertical="center" wrapText="1"/>
    </xf>
    <xf numFmtId="0" fontId="4" fillId="0" borderId="1">
      <alignment horizontal="center" vertical="center" wrapText="1"/>
      <protection locked="0"/>
    </xf>
    <xf numFmtId="0" fontId="3" fillId="0" borderId="0">
      <alignment horizontal="right" vertical="center"/>
      <protection locked="0"/>
    </xf>
    <xf numFmtId="0" fontId="3" fillId="0" borderId="1">
      <alignment horizontal="right" vertical="center"/>
      <protection locked="0"/>
    </xf>
    <xf numFmtId="0" fontId="3" fillId="0" borderId="0">
      <alignment horizontal="right"/>
      <protection locked="0"/>
    </xf>
    <xf numFmtId="0" fontId="4" fillId="0" borderId="12">
      <alignment horizontal="center" vertical="center" wrapText="1"/>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 fillId="0" borderId="5">
      <alignment horizontal="center" vertical="center" wrapText="1"/>
      <protection locked="0"/>
    </xf>
    <xf numFmtId="0" fontId="32" fillId="0" borderId="0">
      <alignment vertical="top"/>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2" fillId="0" borderId="0">
      <alignment horizontal="center" vertical="center" wrapText="1"/>
      <protection locked="0"/>
    </xf>
    <xf numFmtId="0" fontId="3" fillId="0" borderId="10">
      <alignment horizontal="left" vertical="center" wrapText="1"/>
      <protection locked="0"/>
    </xf>
    <xf numFmtId="0" fontId="4" fillId="0" borderId="6">
      <alignment horizontal="center" vertical="center" wrapText="1"/>
      <protection locked="0"/>
    </xf>
    <xf numFmtId="0" fontId="3" fillId="0" borderId="0">
      <alignment vertical="top"/>
      <protection locked="0"/>
    </xf>
    <xf numFmtId="0" fontId="1" fillId="0" borderId="0">
      <alignment vertical="center"/>
    </xf>
    <xf numFmtId="0" fontId="4" fillId="0" borderId="12">
      <alignment horizontal="center" vertical="center" wrapText="1"/>
    </xf>
    <xf numFmtId="0" fontId="4" fillId="0" borderId="6">
      <alignment horizontal="center" vertical="center" wrapText="1"/>
    </xf>
    <xf numFmtId="0" fontId="6" fillId="0" borderId="0">
      <alignment horizontal="center" vertical="center"/>
    </xf>
    <xf numFmtId="0" fontId="3" fillId="0" borderId="0">
      <alignment horizontal="right" vertical="center"/>
      <protection locked="0"/>
    </xf>
    <xf numFmtId="0" fontId="3" fillId="0" borderId="10">
      <alignment horizontal="right" vertical="center"/>
    </xf>
    <xf numFmtId="0" fontId="3" fillId="0" borderId="0">
      <alignment horizontal="left" vertical="center"/>
      <protection locked="0"/>
    </xf>
    <xf numFmtId="0" fontId="3" fillId="0" borderId="0">
      <alignment horizontal="right"/>
      <protection locked="0"/>
    </xf>
    <xf numFmtId="0" fontId="3" fillId="0" borderId="0">
      <alignment vertical="top" wrapText="1"/>
      <protection locked="0"/>
    </xf>
    <xf numFmtId="0" fontId="4" fillId="0" borderId="1">
      <alignment horizontal="center" vertical="center" wrapText="1"/>
    </xf>
    <xf numFmtId="0" fontId="3" fillId="0" borderId="0">
      <alignment horizontal="right" wrapText="1"/>
      <protection locked="0"/>
    </xf>
    <xf numFmtId="0" fontId="4" fillId="0" borderId="6">
      <alignment horizontal="center" vertical="center"/>
      <protection locked="0"/>
    </xf>
    <xf numFmtId="0" fontId="3" fillId="0" borderId="1">
      <alignment horizontal="left" vertical="center" wrapText="1"/>
    </xf>
    <xf numFmtId="0" fontId="4" fillId="0" borderId="12">
      <alignment horizontal="center" vertical="center" wrapText="1"/>
      <protection locked="0"/>
    </xf>
    <xf numFmtId="0" fontId="4" fillId="0" borderId="12">
      <alignment horizontal="center" vertical="center"/>
      <protection locked="0"/>
    </xf>
    <xf numFmtId="0" fontId="3" fillId="0" borderId="2">
      <alignment horizontal="left" vertical="center" wrapText="1"/>
      <protection locked="0"/>
    </xf>
    <xf numFmtId="0" fontId="3" fillId="0" borderId="0">
      <alignment horizontal="right" vertical="center" wrapText="1"/>
    </xf>
    <xf numFmtId="0" fontId="4" fillId="0" borderId="1">
      <alignment horizontal="center" vertical="center" wrapText="1"/>
      <protection locked="0"/>
    </xf>
    <xf numFmtId="0" fontId="1" fillId="0" borderId="3">
      <alignment vertical="center"/>
    </xf>
    <xf numFmtId="0" fontId="3" fillId="0" borderId="0">
      <alignment horizontal="right" wrapText="1"/>
    </xf>
    <xf numFmtId="0" fontId="3" fillId="0" borderId="1">
      <alignment horizontal="right" vertical="center"/>
      <protection locked="0"/>
    </xf>
    <xf numFmtId="0" fontId="1" fillId="0" borderId="4">
      <alignment vertical="center"/>
    </xf>
    <xf numFmtId="0" fontId="4" fillId="0" borderId="7">
      <alignment horizontal="center" vertical="center" wrapText="1"/>
    </xf>
    <xf numFmtId="0" fontId="3" fillId="0" borderId="0">
      <alignment horizontal="right" vertical="center" wrapText="1"/>
      <protection locked="0"/>
    </xf>
    <xf numFmtId="0" fontId="2" fillId="0" borderId="0">
      <alignment horizontal="center" vertical="center"/>
    </xf>
    <xf numFmtId="0" fontId="32" fillId="0" borderId="0">
      <alignment vertical="top"/>
      <protection locked="0"/>
    </xf>
    <xf numFmtId="0" fontId="1" fillId="0" borderId="0"/>
    <xf numFmtId="0" fontId="8"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4" fontId="4" fillId="0" borderId="5">
      <alignment vertical="center"/>
      <protection locked="0"/>
    </xf>
    <xf numFmtId="0" fontId="4" fillId="0" borderId="2">
      <alignment horizontal="center" vertical="center" wrapText="1"/>
    </xf>
    <xf numFmtId="0" fontId="4" fillId="0" borderId="1">
      <alignment horizontal="center" vertical="center"/>
      <protection locked="0"/>
    </xf>
    <xf numFmtId="0" fontId="1" fillId="0" borderId="0">
      <alignment horizontal="right" vertical="center"/>
    </xf>
    <xf numFmtId="0" fontId="7" fillId="0" borderId="0">
      <alignment vertical="top"/>
    </xf>
    <xf numFmtId="0" fontId="4" fillId="0" borderId="0">
      <alignment horizontal="right" wrapText="1"/>
    </xf>
    <xf numFmtId="0" fontId="4" fillId="0" borderId="0">
      <protection locked="0"/>
    </xf>
    <xf numFmtId="0" fontId="4" fillId="0" borderId="21">
      <alignment horizontal="center" vertical="center" wrapText="1"/>
    </xf>
    <xf numFmtId="0" fontId="7" fillId="0" borderId="0"/>
    <xf numFmtId="4" fontId="4" fillId="0" borderId="5">
      <alignment vertical="center"/>
    </xf>
    <xf numFmtId="0" fontId="1" fillId="0" borderId="1">
      <alignment horizontal="center"/>
    </xf>
    <xf numFmtId="0" fontId="4" fillId="0" borderId="5">
      <alignment horizontal="center" vertical="center"/>
      <protection locked="0"/>
    </xf>
    <xf numFmtId="0" fontId="32" fillId="0" borderId="0">
      <alignment vertical="top"/>
      <protection locked="0"/>
    </xf>
    <xf numFmtId="0" fontId="4" fillId="0" borderId="0"/>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2"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32" fillId="0" borderId="0">
      <alignment vertical="top"/>
      <protection locked="0"/>
    </xf>
    <xf numFmtId="0" fontId="4" fillId="0" borderId="6">
      <alignment horizontal="center" vertical="center" wrapText="1"/>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xf>
    <xf numFmtId="0" fontId="4" fillId="0" borderId="3">
      <alignment horizontal="center" vertical="center" wrapText="1"/>
    </xf>
    <xf numFmtId="0" fontId="4" fillId="0" borderId="4">
      <alignment horizontal="center" vertical="center"/>
    </xf>
    <xf numFmtId="0" fontId="4" fillId="0" borderId="4">
      <alignment horizontal="center" vertical="center" wrapText="1"/>
    </xf>
    <xf numFmtId="0" fontId="3" fillId="0" borderId="1">
      <alignment horizontal="right" vertical="center" wrapText="1"/>
    </xf>
    <xf numFmtId="0" fontId="3" fillId="0" borderId="7">
      <alignment horizontal="left" vertical="center"/>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5">
      <alignment horizontal="center" vertical="center"/>
    </xf>
    <xf numFmtId="0" fontId="4" fillId="0" borderId="2">
      <alignment horizontal="center" vertical="center" wrapText="1"/>
    </xf>
    <xf numFmtId="0" fontId="4" fillId="0" borderId="2">
      <alignment horizontal="center" vertical="center"/>
    </xf>
    <xf numFmtId="0" fontId="4" fillId="0" borderId="3">
      <alignment horizontal="center" vertical="center" wrapText="1"/>
    </xf>
    <xf numFmtId="0" fontId="4" fillId="0" borderId="4">
      <alignment horizontal="center" vertical="center"/>
    </xf>
    <xf numFmtId="0" fontId="4" fillId="0" borderId="4">
      <alignment horizontal="center" vertical="center" wrapText="1"/>
    </xf>
    <xf numFmtId="4" fontId="3" fillId="0" borderId="1">
      <alignment horizontal="right" vertical="center" wrapText="1"/>
      <protection locked="0"/>
    </xf>
    <xf numFmtId="0" fontId="3" fillId="0" borderId="7">
      <alignment horizontal="left" vertical="center" wrapText="1"/>
      <protection locked="0"/>
    </xf>
    <xf numFmtId="0" fontId="4" fillId="0" borderId="6">
      <alignment horizontal="center" vertical="center"/>
    </xf>
    <xf numFmtId="0" fontId="4" fillId="0" borderId="0"/>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2" fillId="0" borderId="0">
      <alignment vertical="top"/>
      <protection locked="0"/>
    </xf>
    <xf numFmtId="0" fontId="34" fillId="0" borderId="0">
      <alignment vertical="top"/>
      <protection locked="0"/>
    </xf>
  </cellStyleXfs>
  <cellXfs count="282">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5" applyNumberFormat="1" applyFont="1" applyBorder="1">
      <alignment horizontal="left" vertical="center" wrapText="1"/>
    </xf>
    <xf numFmtId="0" fontId="0" fillId="0" borderId="1" xfId="0" applyFont="1" applyBorder="1"/>
    <xf numFmtId="4" fontId="5" fillId="0" borderId="1" xfId="0" applyNumberFormat="1" applyFont="1" applyBorder="1" applyAlignment="1">
      <alignment horizontal="right" vertical="center"/>
    </xf>
    <xf numFmtId="0" fontId="3" fillId="0" borderId="1" xfId="520"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7"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9" applyFont="1" applyBorder="1"/>
    <xf numFmtId="0" fontId="4" fillId="0" borderId="2" xfId="640" applyFont="1" applyBorder="1">
      <alignment horizontal="center" vertical="center" wrapText="1"/>
      <protection locked="0"/>
    </xf>
    <xf numFmtId="0" fontId="4" fillId="0" borderId="2" xfId="651" applyFont="1" applyBorder="1">
      <alignment horizontal="center" vertical="center" wrapText="1"/>
    </xf>
    <xf numFmtId="0" fontId="4" fillId="0" borderId="2" xfId="652" applyFont="1" applyBorder="1">
      <alignment horizontal="center" vertical="center"/>
    </xf>
    <xf numFmtId="0" fontId="4" fillId="0" borderId="3" xfId="641" applyFont="1" applyBorder="1">
      <alignment horizontal="center" vertical="center" wrapText="1"/>
      <protection locked="0"/>
    </xf>
    <xf numFmtId="0" fontId="4" fillId="0" borderId="3" xfId="653" applyFont="1" applyBorder="1">
      <alignment horizontal="center" vertical="center" wrapText="1"/>
    </xf>
    <xf numFmtId="0" fontId="4" fillId="0" borderId="3" xfId="631" applyFont="1" applyBorder="1">
      <alignment horizontal="center" vertical="center"/>
    </xf>
    <xf numFmtId="0" fontId="4" fillId="0" borderId="4" xfId="642" applyFont="1" applyBorder="1">
      <alignment horizontal="center" vertical="center" wrapText="1"/>
      <protection locked="0"/>
    </xf>
    <xf numFmtId="0" fontId="4" fillId="0" borderId="4" xfId="655" applyFont="1" applyBorder="1">
      <alignment horizontal="center" vertical="center" wrapText="1"/>
    </xf>
    <xf numFmtId="0" fontId="4" fillId="0" borderId="4" xfId="654" applyFont="1" applyBorder="1">
      <alignment horizontal="center" vertical="center"/>
    </xf>
    <xf numFmtId="0" fontId="3" fillId="0" borderId="1" xfId="625" applyFont="1" applyBorder="1">
      <alignment horizontal="left" vertical="center" wrapText="1"/>
    </xf>
    <xf numFmtId="181" fontId="5" fillId="0" borderId="1" xfId="0" applyNumberFormat="1" applyFont="1" applyBorder="1" applyAlignment="1">
      <alignment horizontal="right" vertical="center"/>
    </xf>
    <xf numFmtId="0" fontId="1" fillId="0" borderId="5" xfId="25" applyFont="1" applyBorder="1">
      <alignment horizontal="center" vertical="center" wrapText="1"/>
      <protection locked="0"/>
    </xf>
    <xf numFmtId="0" fontId="3" fillId="0" borderId="6" xfId="628" applyFont="1" applyBorder="1">
      <alignment horizontal="left" vertical="center"/>
    </xf>
    <xf numFmtId="0" fontId="3" fillId="0" borderId="7" xfId="636" applyFont="1" applyBorder="1">
      <alignment horizontal="left" vertical="center"/>
    </xf>
    <xf numFmtId="0" fontId="1" fillId="0" borderId="0" xfId="660" applyFont="1" applyBorder="1">
      <alignment horizontal="right" vertical="center"/>
      <protection locked="0"/>
    </xf>
    <xf numFmtId="0" fontId="4" fillId="0" borderId="5" xfId="650" applyFont="1" applyBorder="1">
      <alignment horizontal="center" vertical="center"/>
    </xf>
    <xf numFmtId="0" fontId="4" fillId="0" borderId="6" xfId="658" applyFont="1" applyBorder="1">
      <alignment horizontal="center" vertical="center"/>
    </xf>
    <xf numFmtId="0" fontId="4" fillId="0" borderId="7" xfId="662" applyFont="1" applyBorder="1">
      <alignment horizontal="center" vertical="center"/>
    </xf>
    <xf numFmtId="0" fontId="3" fillId="0" borderId="0" xfId="617" applyFont="1" applyBorder="1">
      <alignment horizontal="right" vertical="center"/>
    </xf>
    <xf numFmtId="0" fontId="6"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4"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3" fillId="0" borderId="1" xfId="606" applyFont="1" applyBorder="1">
      <alignment horizontal="center" vertical="center" wrapText="1"/>
      <protection locked="0"/>
    </xf>
    <xf numFmtId="0" fontId="3" fillId="0" borderId="7" xfId="609" applyFont="1" applyBorder="1">
      <alignment vertical="center" wrapText="1"/>
      <protection locked="0"/>
    </xf>
    <xf numFmtId="4" fontId="5" fillId="0" borderId="1" xfId="145" applyNumberFormat="1" applyFont="1" applyBorder="1">
      <alignment horizontal="left" vertical="center" wrapText="1"/>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5" applyFont="1" applyBorder="1">
      <alignment horizontal="right" vertical="center"/>
    </xf>
    <xf numFmtId="0" fontId="7" fillId="0" borderId="0" xfId="576" applyFont="1" applyBorder="1">
      <alignment vertical="top"/>
    </xf>
    <xf numFmtId="0" fontId="8" fillId="0" borderId="0" xfId="560" applyFont="1" applyBorder="1">
      <alignment horizontal="center" vertical="center" wrapText="1"/>
    </xf>
    <xf numFmtId="0" fontId="8"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7" applyFont="1" applyBorder="1">
      <alignment horizontal="right" wrapText="1"/>
    </xf>
    <xf numFmtId="0" fontId="4" fillId="0" borderId="0" xfId="578" applyFont="1" applyBorder="1">
      <protection locked="0"/>
    </xf>
    <xf numFmtId="0" fontId="4" fillId="0" borderId="1" xfId="579"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2" applyFont="1" applyBorder="1">
      <alignment horizontal="center"/>
    </xf>
    <xf numFmtId="0" fontId="1" fillId="0" borderId="0" xfId="522" applyFont="1" applyBorder="1">
      <alignment wrapText="1"/>
    </xf>
    <xf numFmtId="0" fontId="1" fillId="0" borderId="0" xfId="420" applyFont="1" applyBorder="1">
      <protection locked="0"/>
    </xf>
    <xf numFmtId="0" fontId="2" fillId="0" borderId="0" xfId="400"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8" xfId="406" applyFont="1" applyBorder="1">
      <alignment horizontal="center" vertical="center" wrapText="1"/>
    </xf>
    <xf numFmtId="0" fontId="4" fillId="0" borderId="8" xfId="416" applyFont="1" applyBorder="1">
      <alignment horizontal="center" vertical="center" wrapText="1"/>
      <protection locked="0"/>
    </xf>
    <xf numFmtId="0" fontId="4" fillId="0" borderId="9" xfId="409" applyFont="1" applyBorder="1">
      <alignment horizontal="center" vertical="center" wrapText="1"/>
    </xf>
    <xf numFmtId="0" fontId="4" fillId="0" borderId="9" xfId="28" applyFont="1" applyBorder="1">
      <alignment horizontal="center" vertical="center" wrapText="1"/>
      <protection locked="0"/>
    </xf>
    <xf numFmtId="0" fontId="4" fillId="0" borderId="10" xfId="412" applyFont="1" applyBorder="1">
      <alignment horizontal="center" vertical="center" wrapText="1"/>
    </xf>
    <xf numFmtId="0" fontId="4" fillId="0" borderId="10" xfId="419" applyFont="1" applyBorder="1">
      <alignment horizontal="center" vertical="center" wrapText="1"/>
      <protection locked="0"/>
    </xf>
    <xf numFmtId="0" fontId="3" fillId="0" borderId="10" xfId="138" applyFont="1" applyBorder="1">
      <alignment horizontal="left" vertical="center" wrapText="1"/>
    </xf>
    <xf numFmtId="0" fontId="3" fillId="0" borderId="10" xfId="423" applyFont="1" applyBorder="1">
      <alignment horizontal="right" vertical="center"/>
      <protection locked="0"/>
    </xf>
    <xf numFmtId="0" fontId="3" fillId="0" borderId="11" xfId="528" applyFont="1" applyBorder="1">
      <alignment horizontal="center" vertical="center"/>
    </xf>
    <xf numFmtId="0" fontId="3" fillId="0" borderId="12" xfId="415" applyFont="1" applyBorder="1">
      <alignment horizontal="left" vertical="center"/>
    </xf>
    <xf numFmtId="0" fontId="3" fillId="0" borderId="10" xfId="27" applyFont="1" applyBorder="1">
      <alignment horizontal="left" vertical="center"/>
    </xf>
    <xf numFmtId="0" fontId="3" fillId="0" borderId="0" xfId="541" applyFont="1" applyBorder="1">
      <alignment vertical="top" wrapText="1"/>
      <protection locked="0"/>
    </xf>
    <xf numFmtId="0" fontId="2" fillId="0" borderId="0" xfId="529" applyFont="1" applyBorder="1">
      <alignment horizontal="center" vertical="center" wrapText="1"/>
      <protection locked="0"/>
    </xf>
    <xf numFmtId="0" fontId="3" fillId="0" borderId="0" xfId="540" applyFont="1" applyBorder="1">
      <alignment horizontal="right"/>
      <protection locked="0"/>
    </xf>
    <xf numFmtId="0" fontId="4" fillId="0" borderId="6" xfId="531" applyFont="1" applyBorder="1">
      <alignment horizontal="center" vertical="center" wrapText="1"/>
      <protection locked="0"/>
    </xf>
    <xf numFmtId="0" fontId="4" fillId="0" borderId="6" xfId="544" applyFont="1" applyBorder="1">
      <alignment horizontal="center" vertical="center"/>
      <protection locked="0"/>
    </xf>
    <xf numFmtId="0" fontId="4" fillId="0" borderId="12" xfId="534" applyFont="1" applyBorder="1">
      <alignment horizontal="center" vertical="center" wrapText="1"/>
    </xf>
    <xf numFmtId="0" fontId="4" fillId="0" borderId="12" xfId="547" applyFont="1" applyBorder="1">
      <alignment horizontal="center" vertical="center"/>
      <protection locked="0"/>
    </xf>
    <xf numFmtId="0" fontId="3" fillId="0" borderId="0" xfId="556"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2" xfId="546" applyFont="1" applyBorder="1">
      <alignment horizontal="center" vertical="center" wrapText="1"/>
      <protection locked="0"/>
    </xf>
    <xf numFmtId="0" fontId="4" fillId="0" borderId="10" xfId="499" applyFont="1" applyBorder="1">
      <alignment horizontal="center" vertical="center"/>
    </xf>
    <xf numFmtId="0" fontId="4" fillId="0" borderId="10" xfId="49" applyFont="1" applyBorder="1">
      <alignment horizontal="center" vertical="center"/>
      <protection locked="0"/>
    </xf>
    <xf numFmtId="0" fontId="3" fillId="0" borderId="10" xfId="538" applyFont="1" applyBorder="1">
      <alignment horizontal="right" vertical="center"/>
    </xf>
    <xf numFmtId="0" fontId="3" fillId="0" borderId="0" xfId="0" applyFont="1" applyBorder="1" applyAlignment="1">
      <alignment horizontal="right"/>
    </xf>
    <xf numFmtId="0" fontId="9" fillId="0" borderId="0" xfId="247" applyFont="1" applyBorder="1">
      <alignment horizontal="right"/>
      <protection locked="0"/>
    </xf>
    <xf numFmtId="49" fontId="9" fillId="0" borderId="0" xfId="376"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0" fillId="0" borderId="0" xfId="251" applyFont="1" applyBorder="1">
      <alignment horizontal="center" vertical="center" wrapText="1"/>
      <protection locked="0"/>
    </xf>
    <xf numFmtId="0" fontId="10" fillId="0" borderId="0" xfId="486" applyFont="1" applyBorder="1">
      <alignment horizontal="center" vertical="center"/>
      <protection locked="0"/>
    </xf>
    <xf numFmtId="0" fontId="10" fillId="0" borderId="0" xfId="492" applyFont="1" applyBorder="1">
      <alignment horizontal="center" vertical="center"/>
    </xf>
    <xf numFmtId="0" fontId="3" fillId="0" borderId="0" xfId="639" applyFont="1" applyBorder="1">
      <alignment horizontal="left" vertical="center"/>
      <protection locked="0"/>
    </xf>
    <xf numFmtId="0" fontId="4" fillId="0" borderId="2" xfId="260" applyFont="1" applyBorder="1">
      <alignment horizontal="center" vertical="center"/>
      <protection locked="0"/>
    </xf>
    <xf numFmtId="49" fontId="4" fillId="0" borderId="2" xfId="378" applyNumberFormat="1" applyFont="1" applyBorder="1">
      <alignment horizontal="center" vertical="center" wrapText="1"/>
      <protection locked="0"/>
    </xf>
    <xf numFmtId="0" fontId="4" fillId="0" borderId="3" xfId="10" applyFont="1" applyBorder="1">
      <alignment horizontal="center" vertical="center"/>
      <protection locked="0"/>
    </xf>
    <xf numFmtId="49" fontId="4" fillId="0" borderId="3" xfId="380"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09" applyFont="1" applyBorder="1">
      <alignment horizontal="center" vertical="center"/>
      <protection locked="0"/>
    </xf>
    <xf numFmtId="0" fontId="1" fillId="0" borderId="7" xfId="488"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378" applyNumberFormat="1" applyFont="1" applyBorder="1">
      <alignment horizontal="center" vertical="center" wrapText="1"/>
      <protection locked="0"/>
    </xf>
    <xf numFmtId="49" fontId="4" fillId="0" borderId="1" xfId="380"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6" fillId="0" borderId="0" xfId="536"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49" fontId="5" fillId="0" borderId="1" xfId="145" applyNumberFormat="1" applyFont="1" applyBorder="1" applyAlignment="1">
      <alignment horizontal="left" vertical="center" wrapText="1" indent="1"/>
    </xf>
    <xf numFmtId="0" fontId="1" fillId="0" borderId="0" xfId="0" applyFont="1" applyBorder="1" applyAlignment="1">
      <alignment vertical="top"/>
    </xf>
    <xf numFmtId="0" fontId="4" fillId="0" borderId="1" xfId="653"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6" applyFont="1" applyBorder="1">
      <alignment horizontal="left" vertical="center"/>
    </xf>
    <xf numFmtId="0" fontId="4" fillId="0" borderId="1" xfId="417" applyFont="1" applyBorder="1">
      <alignment horizontal="center" vertical="center"/>
    </xf>
    <xf numFmtId="0" fontId="4" fillId="0" borderId="1" xfId="408" applyFont="1" applyBorder="1">
      <alignment horizontal="center" vertical="center" wrapText="1"/>
      <protection locked="0"/>
    </xf>
    <xf numFmtId="0" fontId="3" fillId="0" borderId="0" xfId="0" applyFont="1" applyBorder="1" applyAlignment="1">
      <alignment horizontal="right" vertical="center"/>
    </xf>
    <xf numFmtId="0" fontId="1" fillId="0" borderId="0" xfId="267" applyFont="1" applyBorder="1">
      <alignment vertical="top"/>
      <protection locked="0"/>
    </xf>
    <xf numFmtId="49" fontId="1" fillId="0" borderId="0" xfId="277" applyNumberFormat="1" applyFont="1" applyBorder="1">
      <protection locked="0"/>
    </xf>
    <xf numFmtId="0" fontId="1" fillId="0" borderId="0" xfId="0" applyFont="1" applyBorder="1" applyProtection="1">
      <protection locked="0"/>
    </xf>
    <xf numFmtId="0" fontId="4" fillId="0" borderId="0" xfId="16"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10" applyFont="1" applyBorder="1">
      <alignment horizontal="center" vertical="center"/>
      <protection locked="0"/>
    </xf>
    <xf numFmtId="0" fontId="4" fillId="0" borderId="1" xfId="631" applyFont="1" applyBorder="1">
      <alignment horizontal="center" vertical="center"/>
    </xf>
    <xf numFmtId="0" fontId="4" fillId="0" borderId="1" xfId="231" applyFont="1" applyBorder="1">
      <alignment horizontal="center" vertical="center"/>
      <protection locked="0"/>
    </xf>
    <xf numFmtId="0" fontId="3" fillId="0" borderId="1" xfId="237" applyFont="1" applyBorder="1">
      <alignment horizontal="left" vertical="center"/>
    </xf>
    <xf numFmtId="49" fontId="5" fillId="0" borderId="1" xfId="145" applyNumberFormat="1" applyFont="1" applyBorder="1" applyAlignment="1">
      <alignment horizontal="left" vertical="center" wrapText="1" indent="2"/>
    </xf>
    <xf numFmtId="0" fontId="1" fillId="0" borderId="1" xfId="25" applyFont="1" applyBorder="1">
      <alignment horizontal="center" vertical="center" wrapText="1"/>
      <protection locked="0"/>
    </xf>
    <xf numFmtId="0" fontId="3" fillId="0" borderId="1" xfId="273" applyFont="1" applyBorder="1">
      <alignment horizontal="left" vertical="center"/>
      <protection locked="0"/>
    </xf>
    <xf numFmtId="0" fontId="3" fillId="0" borderId="1" xfId="40" applyFont="1" applyBorder="1">
      <alignment horizontal="left" vertical="center"/>
      <protection locked="0"/>
    </xf>
    <xf numFmtId="0" fontId="4" fillId="0" borderId="1" xfId="286"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1" applyFont="1" applyBorder="1">
      <alignment horizontal="center" vertical="center" wrapText="1"/>
      <protection locked="0"/>
    </xf>
    <xf numFmtId="0" fontId="1" fillId="0" borderId="1" xfId="373" applyFont="1" applyBorder="1">
      <alignment horizontal="center"/>
    </xf>
    <xf numFmtId="0" fontId="1" fillId="0" borderId="0" xfId="343" applyFont="1" applyBorder="1">
      <alignment horizontal="center" wrapText="1"/>
    </xf>
    <xf numFmtId="0" fontId="3" fillId="0" borderId="0" xfId="552" applyFont="1" applyBorder="1">
      <alignment horizontal="right" wrapText="1"/>
    </xf>
    <xf numFmtId="0" fontId="17" fillId="0" borderId="0" xfId="344" applyFont="1" applyBorder="1">
      <alignment horizontal="center" vertical="center" wrapText="1"/>
    </xf>
    <xf numFmtId="0" fontId="18" fillId="0" borderId="1" xfId="348" applyFont="1" applyBorder="1">
      <alignment horizontal="center" vertical="center" wrapText="1"/>
    </xf>
    <xf numFmtId="0" fontId="18" fillId="0" borderId="1" xfId="356" applyFont="1" applyBorder="1">
      <alignment horizontal="center" vertical="center" wrapText="1"/>
    </xf>
    <xf numFmtId="181" fontId="19" fillId="0" borderId="0" xfId="0" applyNumberFormat="1" applyFont="1" applyBorder="1" applyAlignment="1">
      <alignment horizontal="right" vertical="center"/>
    </xf>
    <xf numFmtId="0" fontId="20" fillId="0" borderId="0" xfId="199" applyFont="1" applyBorder="1">
      <alignment horizontal="center" vertical="center"/>
    </xf>
    <xf numFmtId="0" fontId="21" fillId="0" borderId="0" xfId="199" applyFont="1" applyBorder="1">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342" applyNumberFormat="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4" fontId="24" fillId="0" borderId="1" xfId="0" applyNumberFormat="1" applyFont="1" applyBorder="1" applyAlignment="1">
      <alignment horizontal="right" vertical="center"/>
    </xf>
    <xf numFmtId="0" fontId="22" fillId="0" borderId="1" xfId="0" applyFont="1" applyBorder="1" applyAlignment="1">
      <alignment horizontal="left" indent="1"/>
    </xf>
    <xf numFmtId="0" fontId="22" fillId="0" borderId="1" xfId="211" applyFont="1" applyBorder="1">
      <alignment horizontal="center" vertical="center"/>
    </xf>
    <xf numFmtId="0" fontId="22" fillId="0" borderId="1" xfId="127" applyFont="1" applyBorder="1">
      <alignment horizontal="center" vertical="center"/>
    </xf>
    <xf numFmtId="0" fontId="22" fillId="0" borderId="1" xfId="151" applyFont="1" applyBorder="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xf>
    <xf numFmtId="4" fontId="23" fillId="0" borderId="1" xfId="0" applyNumberFormat="1" applyFont="1" applyBorder="1" applyAlignment="1">
      <alignment horizontal="right" vertical="center"/>
    </xf>
    <xf numFmtId="181" fontId="24" fillId="0" borderId="1" xfId="0" applyNumberFormat="1" applyFont="1" applyBorder="1" applyAlignment="1">
      <alignment horizontal="right" vertical="center"/>
    </xf>
    <xf numFmtId="181" fontId="23" fillId="0" borderId="1" xfId="0" applyNumberFormat="1" applyFont="1" applyBorder="1" applyAlignment="1">
      <alignment horizontal="right" vertical="center"/>
    </xf>
    <xf numFmtId="0" fontId="22" fillId="0" borderId="1" xfId="0" applyFont="1" applyBorder="1" applyAlignment="1" applyProtection="1">
      <alignment horizontal="center" vertical="center"/>
      <protection locked="0"/>
    </xf>
    <xf numFmtId="0" fontId="22" fillId="0" borderId="1" xfId="544" applyFont="1" applyBorder="1">
      <alignment horizontal="center" vertical="center"/>
      <protection locked="0"/>
    </xf>
    <xf numFmtId="0" fontId="22" fillId="0" borderId="1" xfId="369" applyFont="1" applyBorder="1">
      <alignment horizontal="center" vertical="center"/>
      <protection locked="0"/>
    </xf>
    <xf numFmtId="181" fontId="24" fillId="0" borderId="1" xfId="0" applyNumberFormat="1" applyFont="1" applyBorder="1" applyAlignment="1">
      <alignment horizontal="right" vertical="center" indent="1"/>
    </xf>
    <xf numFmtId="182" fontId="24" fillId="0" borderId="1" xfId="0" applyNumberFormat="1" applyFont="1" applyBorder="1" applyAlignment="1">
      <alignment horizontal="right" vertical="center"/>
    </xf>
    <xf numFmtId="181" fontId="24" fillId="0" borderId="1" xfId="0" applyNumberFormat="1" applyFont="1" applyBorder="1" applyAlignment="1">
      <alignment horizontal="center" vertical="center"/>
    </xf>
    <xf numFmtId="0" fontId="22" fillId="0" borderId="1" xfId="589" applyFont="1" applyBorder="1">
      <alignment horizontal="center" vertical="center"/>
      <protection locked="0"/>
    </xf>
    <xf numFmtId="0" fontId="23" fillId="0" borderId="1" xfId="169" applyFont="1" applyBorder="1">
      <alignment horizontal="center" vertical="center"/>
    </xf>
    <xf numFmtId="0" fontId="23" fillId="0" borderId="1" xfId="0" applyFont="1" applyBorder="1" applyAlignment="1">
      <alignment horizontal="center" vertical="center"/>
    </xf>
    <xf numFmtId="0" fontId="1" fillId="0" borderId="0" xfId="63" applyFont="1" applyBorder="1">
      <alignment vertical="top"/>
    </xf>
    <xf numFmtId="49" fontId="4" fillId="0" borderId="1" xfId="5" applyNumberFormat="1" applyFont="1" applyBorder="1">
      <alignment horizontal="center" vertical="center" wrapText="1"/>
    </xf>
    <xf numFmtId="49" fontId="4" fillId="0" borderId="1" xfId="117" applyNumberFormat="1" applyFont="1" applyBorder="1">
      <alignment horizontal="center" vertical="center" wrapText="1"/>
    </xf>
    <xf numFmtId="0" fontId="4" fillId="0" borderId="1" xfId="583" applyFont="1" applyBorder="1">
      <alignment horizontal="center" vertical="center"/>
      <protection locked="0"/>
    </xf>
    <xf numFmtId="49" fontId="4" fillId="0" borderId="1" xfId="205" applyNumberFormat="1" applyFont="1" applyBorder="1">
      <alignment horizontal="center" vertical="center"/>
    </xf>
    <xf numFmtId="0" fontId="1" fillId="0" borderId="1" xfId="0" applyFont="1" applyBorder="1" applyAlignment="1">
      <alignment horizontal="center" vertical="center"/>
    </xf>
    <xf numFmtId="0" fontId="1" fillId="0" borderId="1" xfId="182" applyFont="1" applyBorder="1">
      <alignment horizontal="center" vertical="center"/>
    </xf>
    <xf numFmtId="0" fontId="0" fillId="0" borderId="0" xfId="0" applyFont="1" applyBorder="1" applyAlignment="1">
      <alignment horizontal="center" vertical="center"/>
    </xf>
    <xf numFmtId="49" fontId="5" fillId="0" borderId="0" xfId="145" applyNumberFormat="1" applyFont="1" applyBorder="1">
      <alignment horizontal="left" vertical="center" wrapText="1"/>
    </xf>
    <xf numFmtId="0" fontId="26" fillId="0" borderId="0" xfId="261" applyFont="1" applyBorder="1">
      <alignment horizontal="center" vertical="center"/>
    </xf>
    <xf numFmtId="0" fontId="27" fillId="0" borderId="0" xfId="0" applyFont="1" applyBorder="1" applyAlignment="1">
      <alignment horizontal="center" vertical="center"/>
    </xf>
    <xf numFmtId="49" fontId="28" fillId="0" borderId="1" xfId="145" applyNumberFormat="1" applyFont="1" applyBorder="1" applyAlignment="1">
      <alignment horizontal="center" vertical="center" wrapText="1"/>
    </xf>
    <xf numFmtId="0" fontId="4" fillId="0" borderId="1" xfId="260" applyFont="1" applyBorder="1">
      <alignment horizontal="center" vertical="center"/>
      <protection locked="0"/>
    </xf>
    <xf numFmtId="49" fontId="5" fillId="0" borderId="1" xfId="145" applyNumberFormat="1" applyFont="1" applyBorder="1" applyAlignment="1">
      <alignment horizontal="center" vertical="center" wrapText="1"/>
    </xf>
    <xf numFmtId="0" fontId="4" fillId="0" borderId="1" xfId="655" applyFont="1" applyBorder="1">
      <alignment horizontal="center" vertical="center" wrapText="1"/>
    </xf>
    <xf numFmtId="0" fontId="3" fillId="0" borderId="1" xfId="665" applyFont="1" applyFill="1" applyBorder="1" applyAlignment="1" applyProtection="1">
      <alignment vertical="center"/>
    </xf>
    <xf numFmtId="0" fontId="3" fillId="0" borderId="1" xfId="665" applyFont="1" applyFill="1" applyBorder="1" applyAlignment="1" applyProtection="1">
      <alignment horizontal="left" vertical="center"/>
      <protection locked="0"/>
    </xf>
    <xf numFmtId="0" fontId="3" fillId="0" borderId="1" xfId="665" applyFont="1" applyFill="1" applyBorder="1" applyAlignment="1" applyProtection="1">
      <alignment vertical="center"/>
      <protection locked="0"/>
    </xf>
    <xf numFmtId="0" fontId="3" fillId="0" borderId="1" xfId="665" applyFont="1" applyFill="1" applyBorder="1" applyAlignment="1" applyProtection="1">
      <alignment horizontal="left" vertical="center"/>
    </xf>
    <xf numFmtId="0" fontId="29" fillId="0" borderId="1" xfId="665" applyFont="1" applyFill="1" applyBorder="1" applyAlignment="1" applyProtection="1">
      <alignment vertical="center"/>
    </xf>
    <xf numFmtId="0" fontId="30" fillId="0" borderId="1" xfId="665" applyFont="1" applyFill="1" applyBorder="1" applyAlignment="1" applyProtection="1">
      <alignment horizontal="center" vertical="center"/>
    </xf>
    <xf numFmtId="0" fontId="30" fillId="0" borderId="1" xfId="665" applyFont="1" applyFill="1" applyBorder="1" applyAlignment="1" applyProtection="1">
      <alignment horizontal="center" vertical="center"/>
      <protection locked="0"/>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1" applyFont="1" applyBorder="1">
      <alignment horizontal="center" vertical="center" wrapText="1"/>
    </xf>
    <xf numFmtId="0" fontId="4" fillId="0" borderId="1" xfId="406" applyFont="1" applyBorder="1">
      <alignment horizontal="center" vertical="center" wrapText="1"/>
    </xf>
    <xf numFmtId="0" fontId="4" fillId="0" borderId="1" xfId="141" applyFont="1" applyBorder="1">
      <alignment horizontal="center" vertical="center"/>
    </xf>
    <xf numFmtId="0" fontId="4" fillId="0" borderId="1" xfId="658" applyFont="1" applyBorder="1">
      <alignment horizontal="center" vertical="center"/>
    </xf>
    <xf numFmtId="0" fontId="1" fillId="0" borderId="1" xfId="276" applyFont="1" applyBorder="1">
      <alignment horizontal="center" vertical="center"/>
    </xf>
    <xf numFmtId="0" fontId="4" fillId="0" borderId="1" xfId="499" applyFont="1" applyBorder="1">
      <alignment horizontal="center" vertical="center"/>
    </xf>
    <xf numFmtId="0" fontId="4" fillId="0" borderId="1" xfId="49" applyFont="1" applyBorder="1">
      <alignment horizontal="center" vertical="center"/>
      <protection locked="0"/>
    </xf>
    <xf numFmtId="3" fontId="4" fillId="0" borderId="1" xfId="279" applyNumberFormat="1" applyFont="1" applyBorder="1">
      <alignment horizontal="center" vertical="center"/>
      <protection locked="0"/>
    </xf>
    <xf numFmtId="3" fontId="4" fillId="0" borderId="1" xfId="269" applyNumberFormat="1" applyFont="1" applyBorder="1">
      <alignment horizontal="center" vertical="center"/>
    </xf>
    <xf numFmtId="0" fontId="1" fillId="0" borderId="1" xfId="258"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6" applyFont="1" applyBorder="1">
      <alignment horizontal="center" vertical="center" wrapText="1"/>
      <protection locked="0"/>
    </xf>
    <xf numFmtId="0" fontId="4" fillId="0" borderId="1" xfId="614" applyFont="1" applyBorder="1">
      <alignment horizontal="center" vertical="center" wrapText="1"/>
    </xf>
    <xf numFmtId="0" fontId="4" fillId="0" borderId="1" xfId="419" applyFont="1" applyBorder="1">
      <alignment horizontal="center" vertical="center" wrapText="1"/>
      <protection locked="0"/>
    </xf>
    <xf numFmtId="3" fontId="4" fillId="0" borderId="1" xfId="291" applyNumberFormat="1" applyFont="1" applyBorder="1">
      <alignment horizontal="center" vertical="top"/>
      <protection locked="0"/>
    </xf>
    <xf numFmtId="0" fontId="1" fillId="0" borderId="1" xfId="294" applyFont="1" applyBorder="1">
      <alignment horizontal="center" vertical="top"/>
    </xf>
    <xf numFmtId="0" fontId="4" fillId="0" borderId="1" xfId="618" applyFont="1" applyBorder="1">
      <alignment horizontal="center" vertical="center" wrapText="1"/>
    </xf>
    <xf numFmtId="0" fontId="6" fillId="0" borderId="0" xfId="202" applyFont="1" applyBorder="1">
      <alignment horizontal="center" vertical="center"/>
      <protection locked="0"/>
    </xf>
    <xf numFmtId="0" fontId="1" fillId="0" borderId="1" xfId="6" applyFont="1" applyBorder="1">
      <alignment horizontal="center" vertical="center" wrapText="1"/>
      <protection locked="0"/>
    </xf>
    <xf numFmtId="0" fontId="1" fillId="0" borderId="1" xfId="55" applyFont="1" applyBorder="1">
      <alignment horizontal="center" vertical="center" wrapText="1"/>
      <protection locked="0"/>
    </xf>
    <xf numFmtId="0" fontId="1" fillId="0" borderId="1" xfId="171" applyFont="1" applyBorder="1">
      <alignment horizontal="center" vertical="center" wrapText="1"/>
      <protection locked="0"/>
    </xf>
    <xf numFmtId="0" fontId="1" fillId="0" borderId="1" xfId="96" applyFont="1" applyBorder="1">
      <alignment horizontal="center" vertical="center" wrapText="1"/>
    </xf>
    <xf numFmtId="0" fontId="1" fillId="0" borderId="1" xfId="206" applyFont="1" applyBorder="1">
      <alignment horizontal="center" vertical="center" wrapText="1"/>
    </xf>
    <xf numFmtId="0" fontId="1" fillId="0" borderId="1" xfId="61" applyFont="1" applyBorder="1">
      <alignment horizontal="center" vertical="center" wrapText="1"/>
    </xf>
    <xf numFmtId="0" fontId="1" fillId="0" borderId="1" xfId="208" applyFont="1" applyBorder="1">
      <alignment horizontal="center" vertical="center"/>
    </xf>
    <xf numFmtId="0" fontId="1" fillId="0" borderId="1" xfId="110" applyFont="1" applyBorder="1">
      <alignment horizontal="center" vertical="center"/>
    </xf>
    <xf numFmtId="0" fontId="1" fillId="0" borderId="1" xfId="324" applyFont="1" applyBorder="1">
      <alignment horizontal="center" vertical="center"/>
    </xf>
    <xf numFmtId="3" fontId="1" fillId="0" borderId="1" xfId="158" applyNumberFormat="1" applyFont="1" applyBorder="1">
      <alignment horizontal="center" vertical="center"/>
    </xf>
    <xf numFmtId="3" fontId="1" fillId="0" borderId="1" xfId="163" applyNumberFormat="1" applyFont="1" applyBorder="1">
      <alignment horizontal="center" vertical="center"/>
    </xf>
    <xf numFmtId="0" fontId="3" fillId="0" borderId="1" xfId="213" applyFont="1" applyBorder="1">
      <alignment horizontal="center" vertical="center"/>
      <protection locked="0"/>
    </xf>
    <xf numFmtId="0" fontId="3" fillId="0" borderId="1" xfId="157" applyFont="1" applyBorder="1">
      <alignment horizontal="right" vertical="center"/>
      <protection locked="0"/>
    </xf>
    <xf numFmtId="0" fontId="1" fillId="0" borderId="1" xfId="309" applyFont="1" applyBorder="1">
      <alignment horizontal="center" vertical="center"/>
      <protection locked="0"/>
    </xf>
    <xf numFmtId="0" fontId="1" fillId="0" borderId="1" xfId="218" applyFont="1" applyBorder="1">
      <alignment horizontal="center" vertical="center" wrapText="1"/>
    </xf>
    <xf numFmtId="0" fontId="1" fillId="0" borderId="1" xfId="217" applyFont="1" applyBorder="1">
      <alignment horizontal="center" vertical="center"/>
      <protection locked="0"/>
    </xf>
    <xf numFmtId="0" fontId="1" fillId="0" borderId="1" xfId="198" applyFont="1" applyBorder="1">
      <alignment horizontal="center" vertical="center" wrapText="1"/>
    </xf>
    <xf numFmtId="0" fontId="1" fillId="0" borderId="1" xfId="264" applyFont="1" applyBorder="1">
      <alignment horizontal="center" vertical="center" wrapText="1"/>
    </xf>
    <xf numFmtId="0" fontId="1" fillId="0" borderId="1" xfId="224"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67"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80" applyFont="1" applyBorder="1">
      <alignment horizontal="center" vertical="center" wrapText="1"/>
    </xf>
    <xf numFmtId="0" fontId="1" fillId="0" borderId="1" xfId="226" applyFont="1" applyBorder="1">
      <alignment horizontal="center" vertical="center"/>
      <protection locked="0"/>
    </xf>
    <xf numFmtId="3" fontId="1" fillId="0" borderId="1" xfId="229" applyNumberFormat="1" applyFont="1" applyBorder="1">
      <alignment horizontal="center" vertical="center"/>
    </xf>
    <xf numFmtId="3" fontId="1" fillId="0" borderId="1" xfId="235" applyNumberFormat="1" applyFont="1" applyBorder="1">
      <alignment horizontal="center" vertical="center"/>
    </xf>
    <xf numFmtId="0" fontId="2" fillId="0" borderId="0" xfId="170" applyFont="1" applyBorder="1">
      <alignment horizontal="center" vertical="top"/>
    </xf>
    <xf numFmtId="0" fontId="3" fillId="0" borderId="0" xfId="601" applyFont="1" applyBorder="1">
      <alignment horizontal="left" vertical="center"/>
    </xf>
    <xf numFmtId="0" fontId="27" fillId="0" borderId="0" xfId="11" applyFont="1" applyBorder="1">
      <alignment horizontal="center" vertical="center"/>
    </xf>
    <xf numFmtId="0" fontId="4" fillId="0" borderId="1" xfId="650" applyFont="1" applyBorder="1">
      <alignment horizontal="center" vertical="center"/>
    </xf>
    <xf numFmtId="0" fontId="4" fillId="0" borderId="1" xfId="662" applyFont="1" applyBorder="1">
      <alignment horizontal="center" vertical="center"/>
    </xf>
    <xf numFmtId="0" fontId="4" fillId="0" borderId="1" xfId="652" applyFont="1" applyBorder="1">
      <alignment horizontal="center" vertical="center"/>
    </xf>
    <xf numFmtId="0" fontId="4" fillId="0" borderId="1" xfId="654" applyFont="1" applyBorder="1">
      <alignment horizontal="center" vertical="center"/>
    </xf>
    <xf numFmtId="0" fontId="30" fillId="0" borderId="4" xfId="665" applyFont="1" applyFill="1" applyBorder="1" applyAlignment="1" applyProtection="1">
      <alignment horizontal="center" vertical="center"/>
    </xf>
    <xf numFmtId="0" fontId="3" fillId="0" borderId="4" xfId="665" applyFont="1" applyFill="1" applyBorder="1" applyAlignment="1" applyProtection="1">
      <alignment horizontal="left" vertical="center"/>
    </xf>
    <xf numFmtId="0" fontId="30" fillId="0" borderId="4" xfId="665" applyFont="1" applyFill="1" applyBorder="1" applyAlignment="1" applyProtection="1">
      <alignment horizontal="center" vertical="center"/>
      <protection locked="0"/>
    </xf>
  </cellXfs>
  <cellStyles count="666">
    <cellStyle name="常规" xfId="0" builtinId="0"/>
    <cellStyle name="一般公共预算支出预算表（按功能科目分类）02-2 __b-16-0" xfId="1"/>
    <cellStyle name="一般公共预算支出预算表（按功能科目分类）02-2 __b-21-0" xfId="2"/>
    <cellStyle name="货币[0]" xfId="3" builtinId="7"/>
    <cellStyle name="20% - 强调文字颜色 3" xfId="4" builtinId="38"/>
    <cellStyle name="一般公共预算支出预算表（按经济科目分类）02-3 __b-5-0" xfId="5"/>
    <cellStyle name="部门收入预算表01-2 __b-4-0" xfId="6"/>
    <cellStyle name="输入" xfId="7" builtinId="20"/>
    <cellStyle name="上级补助项目支出预算表12 __b-27-0" xfId="8"/>
    <cellStyle name="货币" xfId="9" builtinId="4"/>
    <cellStyle name="国有资本经营预算支出表07 __b-5-0" xfId="10"/>
    <cellStyle name="财政拨款收支预算总表02-1 __b-13-0" xfId="11"/>
    <cellStyle name="部门支出预算表01-03 __b-9-0" xfId="12"/>
    <cellStyle name="政府性基金预算支出预算表06 __b-17-0" xfId="13"/>
    <cellStyle name="政府性基金预算支出预算表06 __b-22-0" xfId="14"/>
    <cellStyle name="千位分隔[0]" xfId="15" builtinId="6"/>
    <cellStyle name="基本支出预算表（人员类.运转类公用经费项目）04 __b-13-0" xfId="16"/>
    <cellStyle name="部门支出预算表01-03 __b-16-0" xfId="17"/>
    <cellStyle name="部门支出预算表01-03 __b-21-0" xfId="18"/>
    <cellStyle name="DateTimeStyle" xfId="19"/>
    <cellStyle name="差" xfId="20" builtinId="27"/>
    <cellStyle name="40% - 强调文字颜色 3" xfId="21" builtinId="39"/>
    <cellStyle name="千位分隔" xfId="22" builtinId="3"/>
    <cellStyle name="部门支出预算表01-03 __b-10-0" xfId="23"/>
    <cellStyle name="60% - 强调文字颜色 3" xfId="24" builtinId="40"/>
    <cellStyle name="上级补助项目支出预算表12 __b-10-0" xfId="25"/>
    <cellStyle name="超链接" xfId="26" builtinId="8"/>
    <cellStyle name="政府购买服务预算表09 __b-17-0" xfId="27"/>
    <cellStyle name="政府购买服务预算表09 __b-22-0" xfId="28"/>
    <cellStyle name="项目支出预算表（其他运转类.特定目标类项目）05-1 __b-35-0" xfId="29"/>
    <cellStyle name="项目支出预算表（其他运转类.特定目标类项目）05-1 __b-40-0" xfId="30"/>
    <cellStyle name="百分比" xfId="31" builtinId="5"/>
    <cellStyle name="部门政府采购预算表08 __b-7-0" xfId="32"/>
    <cellStyle name="__b-18-0" xfId="33"/>
    <cellStyle name="__b-23-0" xfId="34"/>
    <cellStyle name="DateStyle" xfId="35"/>
    <cellStyle name="已访问的超链接" xfId="36" builtinId="9"/>
    <cellStyle name="项目支出绩效目标表（另文下达）05-3 __b-12-0" xfId="37"/>
    <cellStyle name="政府性基金预算支出预算表06 __b-25-0" xfId="38"/>
    <cellStyle name="政府性基金预算支出预算表06 __b-30-0" xfId="39"/>
    <cellStyle name="基本支出预算表（人员类.运转类公用经费项目）04 __b-17-0" xfId="40"/>
    <cellStyle name="基本支出预算表（人员类.运转类公用经费项目）04 __b-22-0" xfId="41"/>
    <cellStyle name="部门支出预算表01-03 __b-25-0" xfId="42"/>
    <cellStyle name="部门支出预算表01-03 __b-30-0" xfId="43"/>
    <cellStyle name="注释" xfId="44" builtinId="10"/>
    <cellStyle name="__b-1-0" xfId="45"/>
    <cellStyle name="一般公共预算支出预算表（按经济科目分类）02-3 __b-13-0" xfId="46"/>
    <cellStyle name="标题 4" xfId="47" builtinId="19"/>
    <cellStyle name="部门政府采购预算表08 __b-16-0" xfId="48"/>
    <cellStyle name="部门政府采购预算表08 __b-21-0" xfId="49"/>
    <cellStyle name="60% - 强调文字颜色 2" xfId="50" builtinId="36"/>
    <cellStyle name="警告文本" xfId="51" builtinId="11"/>
    <cellStyle name="__b-5-0" xfId="52"/>
    <cellStyle name="一般公共预算支出预算表（按经济科目分类）02-3 __b-17-0" xfId="53"/>
    <cellStyle name="一般公共预算支出预算表（按经济科目分类）02-3 __b-22-0" xfId="54"/>
    <cellStyle name="部门收入预算表01-2 __b-12-0" xfId="55"/>
    <cellStyle name="标题" xfId="56" builtinId="15"/>
    <cellStyle name="解释性文本" xfId="57" builtinId="53"/>
    <cellStyle name="__b-6-0" xfId="58"/>
    <cellStyle name="一般公共预算支出预算表（按经济科目分类）02-3 __b-18-0" xfId="59"/>
    <cellStyle name="一般公共预算支出预算表（按经济科目分类）02-3 __b-23-0" xfId="60"/>
    <cellStyle name="部门收入预算表01-2 __b-13-0" xfId="61"/>
    <cellStyle name="标题 1" xfId="62" builtinId="16"/>
    <cellStyle name="项目支出预算表（其他运转类.特定目标类项目）05-1 __b-13-0" xfId="63"/>
    <cellStyle name="部门支出预算表01-03 __b-2-0" xfId="64"/>
    <cellStyle name="标题 2" xfId="65" builtinId="17"/>
    <cellStyle name="基本支出预算表（人员类.运转类公用经费项目）04 __b-4-0" xfId="66"/>
    <cellStyle name="__b-35-0" xfId="67"/>
    <cellStyle name="__b-40-0" xfId="68"/>
    <cellStyle name="60% - 强调文字颜色 1" xfId="69" builtinId="32"/>
    <cellStyle name="一般公共预算支出预算表（按功能科目分类）02-2 __b-18-0" xfId="70"/>
    <cellStyle name="一般公共预算支出预算表（按功能科目分类）02-2 __b-23-0" xfId="71"/>
    <cellStyle name="标题 3" xfId="72" builtinId="18"/>
    <cellStyle name="60% - 强调文字颜色 4" xfId="73" builtinId="44"/>
    <cellStyle name="项目支出绩效目标表（另文下达）05-3 __b-14-0" xfId="74"/>
    <cellStyle name="政府性基金预算支出预算表06 __b-27-0" xfId="75"/>
    <cellStyle name="项目支出绩效目标表（本级下达）05-2 __b-13-0" xfId="76"/>
    <cellStyle name="输出" xfId="77" builtinId="21"/>
    <cellStyle name="基本支出预算表（人员类.运转类公用经费项目）04 __b-11-0" xfId="78"/>
    <cellStyle name="部门支出预算表01-03 __b-14-0" xfId="79"/>
    <cellStyle name="计算" xfId="80" builtinId="22"/>
    <cellStyle name="财政拨款收支预算总表02-1 __b-1-0" xfId="81"/>
    <cellStyle name="政府购买服务预算表09 __b-9-0" xfId="82"/>
    <cellStyle name="检查单元格" xfId="83" builtinId="23"/>
    <cellStyle name="20% - 强调文字颜色 6" xfId="84" builtinId="50"/>
    <cellStyle name="强调文字颜色 2" xfId="85" builtinId="33"/>
    <cellStyle name="上级补助项目支出预算表12 __b-4-0" xfId="86"/>
    <cellStyle name="链接单元格" xfId="87" builtinId="24"/>
    <cellStyle name="汇总" xfId="88" builtinId="25"/>
    <cellStyle name="好" xfId="89" builtinId="26"/>
    <cellStyle name="__b-49-0" xfId="90"/>
    <cellStyle name="适中" xfId="91" builtinId="28"/>
    <cellStyle name="__b-8-0" xfId="92"/>
    <cellStyle name="一般公共预算支出预算表（按经济科目分类）02-3 __b-25-0" xfId="93"/>
    <cellStyle name="一般公共预算支出预算表（按经济科目分类）02-3 __b-30-0" xfId="94"/>
    <cellStyle name="部门收入预算表01-2 __b-15-0" xfId="95"/>
    <cellStyle name="部门收入预算表01-2 __b-20-0" xfId="96"/>
    <cellStyle name="国有资本经营预算支出表07 __b-25-0" xfId="97"/>
    <cellStyle name="政府性基金预算支出预算表06 __b-11-0" xfId="98"/>
    <cellStyle name="PercentStyle" xfId="99"/>
    <cellStyle name="20% - 强调文字颜色 5" xfId="100" builtinId="46"/>
    <cellStyle name="强调文字颜色 1" xfId="101" builtinId="29"/>
    <cellStyle name="项目支出绩效目标表（本级下达）05-2 __b-9-0" xfId="102"/>
    <cellStyle name="20% - 强调文字颜色 1" xfId="103" builtinId="30"/>
    <cellStyle name="一般公共预算支出预算表（按功能科目分类）02-2 __b-3-0" xfId="104"/>
    <cellStyle name="40% - 强调文字颜色 1" xfId="105" builtinId="31"/>
    <cellStyle name="20% - 强调文字颜色 2" xfId="106" builtinId="34"/>
    <cellStyle name="__b-7-0" xfId="107"/>
    <cellStyle name="一般公共预算支出预算表（按经济科目分类）02-3 __b-19-0" xfId="108"/>
    <cellStyle name="一般公共预算支出预算表（按经济科目分类）02-3 __b-24-0" xfId="109"/>
    <cellStyle name="部门收入预算表01-2 __b-14-0" xfId="110"/>
    <cellStyle name="国有资本经营预算支出表07 __b-19-0" xfId="111"/>
    <cellStyle name="国有资本经营预算支出表07 __b-24-0" xfId="112"/>
    <cellStyle name="政府性基金预算支出预算表06 __b-10-0" xfId="113"/>
    <cellStyle name="40% - 强调文字颜色 2" xfId="114" builtinId="35"/>
    <cellStyle name="强调文字颜色 3" xfId="115" builtinId="37"/>
    <cellStyle name="__b-3-0" xfId="116"/>
    <cellStyle name="一般公共预算支出预算表（按经济科目分类）02-3 __b-15-0" xfId="117"/>
    <cellStyle name="一般公共预算支出预算表（按经济科目分类）02-3 __b-20-0" xfId="118"/>
    <cellStyle name="部门收入预算表01-2 __b-10-0" xfId="119"/>
    <cellStyle name="项目支出预算表（其他运转类.特定目标类项目）05-1 __b-10-0" xfId="120"/>
    <cellStyle name="强调文字颜色 4" xfId="121" builtinId="41"/>
    <cellStyle name="20% - 强调文字颜色 4" xfId="122" builtinId="42"/>
    <cellStyle name="政府购买服务预算表09 __b-5-0" xfId="123"/>
    <cellStyle name="40% - 强调文字颜色 4" xfId="124" builtinId="43"/>
    <cellStyle name="强调文字颜色 5" xfId="125" builtinId="45"/>
    <cellStyle name="__b-2-0" xfId="126"/>
    <cellStyle name="一般公共预算支出预算表（按经济科目分类）02-3 __b-14-0" xfId="127"/>
    <cellStyle name="40% - 强调文字颜色 5" xfId="128" builtinId="47"/>
    <cellStyle name="60% - 强调文字颜色 5" xfId="129" builtinId="48"/>
    <cellStyle name="一般公共预算支出预算表（按功能科目分类）02-2 __b-15-0" xfId="130"/>
    <cellStyle name="一般公共预算支出预算表（按功能科目分类）02-2 __b-20-0" xfId="131"/>
    <cellStyle name="强调文字颜色 6" xfId="132" builtinId="49"/>
    <cellStyle name="财政拨款收支预算总表02-1 __b-9-0" xfId="133"/>
    <cellStyle name="市对下转移支付预算表10-1 __b-10-0" xfId="134"/>
    <cellStyle name="40% - 强调文字颜色 6" xfId="135" builtinId="51"/>
    <cellStyle name="60% - 强调文字颜色 6" xfId="136" builtinId="52"/>
    <cellStyle name="NumberStyle" xfId="137"/>
    <cellStyle name="政府购买服务预算表09 __b-15-0" xfId="138"/>
    <cellStyle name="政府购买服务预算表09 __b-20-0" xfId="139"/>
    <cellStyle name="项目支出预算表（其他运转类.特定目标类项目）05-1 __b-28-0" xfId="140"/>
    <cellStyle name="项目支出预算表（其他运转类.特定目标类项目）05-1 __b-33-0" xfId="141"/>
    <cellStyle name="国有资本经营预算支出表07 __b-29-0" xfId="142"/>
    <cellStyle name="政府性基金预算支出预算表06 __b-15-0" xfId="143"/>
    <cellStyle name="政府性基金预算支出预算表06 __b-20-0" xfId="144"/>
    <cellStyle name="TextStyle" xfId="145"/>
    <cellStyle name="MoneyStyle" xfId="146"/>
    <cellStyle name="一般公共预算支出预算表（按经济科目分类）02-3 __b-1-0" xfId="147"/>
    <cellStyle name="TimeStyle" xfId="148"/>
    <cellStyle name="IntegralNumberStyle" xfId="149"/>
    <cellStyle name="__b-4-0" xfId="150"/>
    <cellStyle name="一般公共预算支出预算表（按经济科目分类）02-3 __b-16-0" xfId="151"/>
    <cellStyle name="一般公共预算支出预算表（按经济科目分类）02-3 __b-21-0" xfId="152"/>
    <cellStyle name="部门收入预算表01-2 __b-11-0" xfId="153"/>
    <cellStyle name="__b-9-0" xfId="154"/>
    <cellStyle name="一般公共预算支出预算表（按经济科目分类）02-3 __b-26-0" xfId="155"/>
    <cellStyle name="一般公共预算支出预算表（按经济科目分类）02-3 __b-31-0" xfId="156"/>
    <cellStyle name="部门收入预算表01-2 __b-16-0" xfId="157"/>
    <cellStyle name="部门收入预算表01-2 __b-21-0" xfId="158"/>
    <cellStyle name="__b-10-0" xfId="159"/>
    <cellStyle name="一般公共预算支出预算表（按经济科目分类）02-3 __b-27-0" xfId="160"/>
    <cellStyle name="一般公共预算支出预算表（按经济科目分类）02-3 __b-32-0" xfId="161"/>
    <cellStyle name="部门收入预算表01-2 __b-17-0" xfId="162"/>
    <cellStyle name="部门收入预算表01-2 __b-22-0" xfId="163"/>
    <cellStyle name="__b-11-0" xfId="164"/>
    <cellStyle name="部门收入预算表01-2 __b-18-0" xfId="165"/>
    <cellStyle name="部门收入预算表01-2 __b-23-0" xfId="166"/>
    <cellStyle name="部门政府采购预算表08 __b-1-0" xfId="167"/>
    <cellStyle name="一般公共预算支出预算表（按经济科目分类）02-3 __b-28-0" xfId="168"/>
    <cellStyle name="一般公共预算支出预算表（按经济科目分类）02-3 __b-33-0" xfId="169"/>
    <cellStyle name="__b-12-0" xfId="170"/>
    <cellStyle name="部门收入预算表01-2 __b-19-0" xfId="171"/>
    <cellStyle name="部门收入预算表01-2 __b-24-0" xfId="172"/>
    <cellStyle name="部门政府采购预算表08 __b-2-0" xfId="173"/>
    <cellStyle name="一般公共预算支出预算表（按经济科目分类）02-3 __b-29-0" xfId="174"/>
    <cellStyle name="一般公共预算支出预算表（按经济科目分类）02-3 __b-34-0" xfId="175"/>
    <cellStyle name="__b-13-0" xfId="176"/>
    <cellStyle name="部门收入预算表01-2 __b-25-0" xfId="177"/>
    <cellStyle name="部门政府采购预算表08 __b-3-0" xfId="178"/>
    <cellStyle name="一般公共预算支出预算表（按经济科目分类）02-3 __b-35-0" xfId="179"/>
    <cellStyle name="__b-14-0" xfId="180"/>
    <cellStyle name="部门政府采购预算表08 __b-4-0" xfId="181"/>
    <cellStyle name="一般公共预算支出预算表（按经济科目分类）02-3 __b-36-0" xfId="182"/>
    <cellStyle name="__b-15-0" xfId="183"/>
    <cellStyle name="__b-20-0" xfId="184"/>
    <cellStyle name="部门政府采购预算表08 __b-5-0" xfId="185"/>
    <cellStyle name="一般公共预算支出预算表（按经济科目分类）02-3 __b-37-0" xfId="186"/>
    <cellStyle name="__b-16-0" xfId="187"/>
    <cellStyle name="__b-21-0" xfId="188"/>
    <cellStyle name="部门政府采购预算表08 __b-6-0" xfId="189"/>
    <cellStyle name="一般公共预算支出预算表（按经济科目分类）02-3 __b-38-0" xfId="190"/>
    <cellStyle name="__b-17-0" xfId="191"/>
    <cellStyle name="__b-22-0" xfId="192"/>
    <cellStyle name="部门政府采购预算表08 __b-8-0" xfId="193"/>
    <cellStyle name="__b-19-0" xfId="194"/>
    <cellStyle name="__b-24-0" xfId="195"/>
    <cellStyle name="部门政府采购预算表08 __b-9-0" xfId="196"/>
    <cellStyle name="__b-25-0" xfId="197"/>
    <cellStyle name="__b-30-0" xfId="198"/>
    <cellStyle name="一般公共预算支出预算表（按经济科目分类）02-3 __b-2-0" xfId="199"/>
    <cellStyle name="部门收入预算表01-2 __b-1-0" xfId="200"/>
    <cellStyle name="一般公共预算支出预算表（按经济科目分类）02-3 __b-3-0" xfId="201"/>
    <cellStyle name="部门收入预算表01-2 __b-2-0" xfId="202"/>
    <cellStyle name="一般公共预算支出预算表（按经济科目分类）02-3 __b-4-0" xfId="203"/>
    <cellStyle name="部门收入预算表01-2 __b-3-0" xfId="204"/>
    <cellStyle name="一般公共预算支出预算表（按经济科目分类）02-3 __b-6-0" xfId="205"/>
    <cellStyle name="部门收入预算表01-2 __b-5-0" xfId="206"/>
    <cellStyle name="一般公共预算支出预算表（按经济科目分类）02-3 __b-7-0" xfId="207"/>
    <cellStyle name="部门收入预算表01-2 __b-6-0" xfId="208"/>
    <cellStyle name="一般公共预算支出预算表（按经济科目分类）02-3 __b-8-0" xfId="209"/>
    <cellStyle name="部门收入预算表01-2 __b-7-0" xfId="210"/>
    <cellStyle name="一般公共预算支出预算表（按经济科目分类）02-3 __b-9-0" xfId="211"/>
    <cellStyle name="部门收入预算表01-2 __b-8-0" xfId="212"/>
    <cellStyle name="部门收入预算表01-2 __b-9-0" xfId="213"/>
    <cellStyle name="__b-26-0" xfId="214"/>
    <cellStyle name="__b-31-0" xfId="215"/>
    <cellStyle name="基本支出预算表（人员类.运转类公用经费项目）04 __b-1-0" xfId="216"/>
    <cellStyle name="__b-27-0" xfId="217"/>
    <cellStyle name="__b-32-0" xfId="218"/>
    <cellStyle name="基本支出预算表（人员类.运转类公用经费项目）04 __b-2-0" xfId="219"/>
    <cellStyle name="__b-28-0" xfId="220"/>
    <cellStyle name="__b-33-0" xfId="221"/>
    <cellStyle name="基本支出预算表（人员类.运转类公用经费项目）04 __b-3-0" xfId="222"/>
    <cellStyle name="__b-29-0" xfId="223"/>
    <cellStyle name="__b-34-0" xfId="224"/>
    <cellStyle name="基本支出预算表（人员类.运转类公用经费项目）04 __b-5-0" xfId="225"/>
    <cellStyle name="__b-36-0" xfId="226"/>
    <cellStyle name="__b-41-0" xfId="227"/>
    <cellStyle name="基本支出预算表（人员类.运转类公用经费项目）04 __b-6-0" xfId="228"/>
    <cellStyle name="__b-37-0" xfId="229"/>
    <cellStyle name="__b-42-0" xfId="230"/>
    <cellStyle name="基本支出预算表（人员类.运转类公用经费项目）04 __b-7-0" xfId="231"/>
    <cellStyle name="__b-38-0" xfId="232"/>
    <cellStyle name="__b-43-0" xfId="233"/>
    <cellStyle name="基本支出预算表（人员类.运转类公用经费项目）04 __b-8-0" xfId="234"/>
    <cellStyle name="__b-39-0" xfId="235"/>
    <cellStyle name="__b-44-0" xfId="236"/>
    <cellStyle name="基本支出预算表（人员类.运转类公用经费项目）04 __b-9-0" xfId="237"/>
    <cellStyle name="__b-45-0" xfId="238"/>
    <cellStyle name="__b-46-0" xfId="239"/>
    <cellStyle name="__b-47-0" xfId="240"/>
    <cellStyle name="__b-48-0" xfId="241"/>
    <cellStyle name="部门支出预算表01-03 __b-1-0" xfId="242"/>
    <cellStyle name="部门支出预算表01-03 __b-3-0" xfId="243"/>
    <cellStyle name="部门支出预算表01-03 __b-4-0" xfId="244"/>
    <cellStyle name="上级补助项目支出预算表12 __b-23-0" xfId="245"/>
    <cellStyle name="上级补助项目支出预算表12 __b-18-0" xfId="246"/>
    <cellStyle name="国有资本经营预算支出表07 __b-1-0" xfId="247"/>
    <cellStyle name="部门支出预算表01-03 __b-5-0" xfId="248"/>
    <cellStyle name="上级补助项目支出预算表12 __b-24-0" xfId="249"/>
    <cellStyle name="上级补助项目支出预算表12 __b-19-0" xfId="250"/>
    <cellStyle name="国有资本经营预算支出表07 __b-2-0" xfId="251"/>
    <cellStyle name="财政拨款收支预算总表02-1 __b-10-0" xfId="252"/>
    <cellStyle name="部门支出预算表01-03 __b-6-0" xfId="253"/>
    <cellStyle name="上级补助项目支出预算表12 __b-30-0" xfId="254"/>
    <cellStyle name="上级补助项目支出预算表12 __b-25-0" xfId="255"/>
    <cellStyle name="国有资本经营预算支出表07 __b-3-0" xfId="256"/>
    <cellStyle name="财政拨款收支预算总表02-1 __b-11-0" xfId="257"/>
    <cellStyle name="部门支出预算表01-03 __b-7-0" xfId="258"/>
    <cellStyle name="上级补助项目支出预算表12 __b-26-0" xfId="259"/>
    <cellStyle name="国有资本经营预算支出表07 __b-4-0" xfId="260"/>
    <cellStyle name="财政拨款收支预算总表02-1 __b-12-0" xfId="261"/>
    <cellStyle name="部门支出预算表01-03 __b-8-0" xfId="262"/>
    <cellStyle name="部门支出预算表01-03 __b-11-0" xfId="263"/>
    <cellStyle name="部门支出预算表01-03 __b-12-0" xfId="264"/>
    <cellStyle name="基本支出预算表（人员类.运转类公用经费项目）04 __b-10-0" xfId="265"/>
    <cellStyle name="部门支出预算表01-03 __b-13-0" xfId="266"/>
    <cellStyle name="基本支出预算表（人员类.运转类公用经费项目）04 __b-12-0" xfId="267"/>
    <cellStyle name="部门支出预算表01-03 __b-15-0" xfId="268"/>
    <cellStyle name="部门支出预算表01-03 __b-20-0" xfId="269"/>
    <cellStyle name="基本支出预算表（人员类.运转类公用经费项目）04 __b-14-0" xfId="270"/>
    <cellStyle name="部门支出预算表01-03 __b-17-0" xfId="271"/>
    <cellStyle name="部门支出预算表01-03 __b-22-0" xfId="272"/>
    <cellStyle name="基本支出预算表（人员类.运转类公用经费项目）04 __b-15-0" xfId="273"/>
    <cellStyle name="基本支出预算表（人员类.运转类公用经费项目）04 __b-20-0" xfId="274"/>
    <cellStyle name="部门支出预算表01-03 __b-18-0" xfId="275"/>
    <cellStyle name="部门支出预算表01-03 __b-23-0" xfId="276"/>
    <cellStyle name="基本支出预算表（人员类.运转类公用经费项目）04 __b-16-0" xfId="277"/>
    <cellStyle name="基本支出预算表（人员类.运转类公用经费项目）04 __b-21-0" xfId="278"/>
    <cellStyle name="部门支出预算表01-03 __b-19-0" xfId="279"/>
    <cellStyle name="部门支出预算表01-03 __b-24-0" xfId="280"/>
    <cellStyle name="基本支出预算表（人员类.运转类公用经费项目）04 __b-18-0" xfId="281"/>
    <cellStyle name="基本支出预算表（人员类.运转类公用经费项目）04 __b-23-0" xfId="282"/>
    <cellStyle name="部门支出预算表01-03 __b-26-0" xfId="283"/>
    <cellStyle name="部门支出预算表01-03 __b-31-0" xfId="284"/>
    <cellStyle name="基本支出预算表（人员类.运转类公用经费项目）04 __b-19-0" xfId="285"/>
    <cellStyle name="基本支出预算表（人员类.运转类公用经费项目）04 __b-24-0" xfId="286"/>
    <cellStyle name="部门支出预算表01-03 __b-27-0" xfId="287"/>
    <cellStyle name="部门支出预算表01-03 __b-32-0" xfId="288"/>
    <cellStyle name="基本支出预算表（人员类.运转类公用经费项目）04 __b-25-0" xfId="289"/>
    <cellStyle name="基本支出预算表（人员类.运转类公用经费项目）04 __b-30-0" xfId="290"/>
    <cellStyle name="部门支出预算表01-03 __b-28-0" xfId="291"/>
    <cellStyle name="基本支出预算表（人员类.运转类公用经费项目）04 __b-26-0" xfId="292"/>
    <cellStyle name="基本支出预算表（人员类.运转类公用经费项目）04 __b-31-0" xfId="293"/>
    <cellStyle name="部门支出预算表01-03 __b-29-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上级补助项目支出预算表12 __b-28-0" xfId="302"/>
    <cellStyle name="国有资本经营预算支出表07 __b-6-0" xfId="303"/>
    <cellStyle name="财政拨款收支预算总表02-1 __b-14-0" xfId="304"/>
    <cellStyle name="上级补助项目支出预算表12 __b-29-0" xfId="305"/>
    <cellStyle name="国有资本经营预算支出表07 __b-7-0" xfId="306"/>
    <cellStyle name="财政拨款收支预算总表02-1 __b-15-0" xfId="307"/>
    <cellStyle name="财政拨款收支预算总表02-1 __b-20-0" xfId="308"/>
    <cellStyle name="国有资本经营预算支出表07 __b-8-0" xfId="309"/>
    <cellStyle name="财政拨款收支预算总表02-1 __b-16-0" xfId="310"/>
    <cellStyle name="财政拨款收支预算总表02-1 __b-21-0" xfId="311"/>
    <cellStyle name="国有资本经营预算支出表07 __b-9-0" xfId="312"/>
    <cellStyle name="财政拨款收支预算总表02-1 __b-17-0" xfId="313"/>
    <cellStyle name="财政拨款收支预算总表02-1 __b-22-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国有资本经营预算支出表07 __b-10-0" xfId="376"/>
    <cellStyle name="基本支出预算表（人员类.运转类公用经费项目）04 __b-37-0" xfId="377"/>
    <cellStyle name="国有资本经营预算支出表07 __b-11-0" xfId="378"/>
    <cellStyle name="基本支出预算表（人员类.运转类公用经费项目）04 __b-38-0" xfId="379"/>
    <cellStyle name="国有资本经营预算支出表07 __b-12-0" xfId="380"/>
    <cellStyle name="基本支出预算表（人员类.运转类公用经费项目）04 __b-39-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政府购买服务预算表09 __b-10-0" xfId="400"/>
    <cellStyle name="项目支出预算表（其他运转类.特定目标类项目）05-1 __b-18-0" xfId="401"/>
    <cellStyle name="项目支出预算表（其他运转类.特定目标类项目）05-1 __b-23-0" xfId="402"/>
    <cellStyle name="政府购买服务预算表09 __b-11-0" xfId="403"/>
    <cellStyle name="项目支出预算表（其他运转类.特定目标类项目）05-1 __b-19-0" xfId="404"/>
    <cellStyle name="项目支出预算表（其他运转类.特定目标类项目）05-1 __b-24-0" xfId="405"/>
    <cellStyle name="政府购买服务预算表09 __b-12-0" xfId="406"/>
    <cellStyle name="项目支出预算表（其他运转类.特定目标类项目）05-1 __b-25-0" xfId="407"/>
    <cellStyle name="项目支出预算表（其他运转类.特定目标类项目）05-1 __b-30-0" xfId="408"/>
    <cellStyle name="政府购买服务预算表09 __b-13-0" xfId="409"/>
    <cellStyle name="项目支出预算表（其他运转类.特定目标类项目）05-1 __b-26-0" xfId="410"/>
    <cellStyle name="项目支出预算表（其他运转类.特定目标类项目）05-1 __b-31-0" xfId="411"/>
    <cellStyle name="政府购买服务预算表09 __b-14-0" xfId="412"/>
    <cellStyle name="项目支出预算表（其他运转类.特定目标类项目）05-1 __b-27-0" xfId="413"/>
    <cellStyle name="项目支出预算表（其他运转类.特定目标类项目）05-1 __b-32-0" xfId="414"/>
    <cellStyle name="政府购买服务预算表09 __b-16-0" xfId="415"/>
    <cellStyle name="政府购买服务预算表09 __b-21-0" xfId="416"/>
    <cellStyle name="项目支出预算表（其他运转类.特定目标类项目）05-1 __b-29-0" xfId="417"/>
    <cellStyle name="项目支出预算表（其他运转类.特定目标类项目）05-1 __b-34-0" xfId="418"/>
    <cellStyle name="政府购买服务预算表09 __b-23-0" xfId="419"/>
    <cellStyle name="政府购买服务预算表09 __b-18-0" xfId="420"/>
    <cellStyle name="项目支出预算表（其他运转类.特定目标类项目）05-1 __b-36-0" xfId="421"/>
    <cellStyle name="项目支出预算表（其他运转类.特定目标类项目）05-1 __b-41-0" xfId="422"/>
    <cellStyle name="政府购买服务预算表09 __b-24-0" xfId="423"/>
    <cellStyle name="政府购买服务预算表09 __b-19-0" xfId="424"/>
    <cellStyle name="项目支出预算表（其他运转类.特定目标类项目）05-1 __b-37-0" xfId="425"/>
    <cellStyle name="项目支出预算表（其他运转类.特定目标类项目）05-1 __b-42-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国有资本经营预算支出表07 __b-26-0" xfId="476"/>
    <cellStyle name="政府性基金预算支出预算表06 __b-12-0" xfId="477"/>
    <cellStyle name="国有资本经营预算支出表07 __b-27-0" xfId="478"/>
    <cellStyle name="政府性基金预算支出预算表06 __b-13-0" xfId="479"/>
    <cellStyle name="国有资本经营预算支出表07 __b-28-0" xfId="480"/>
    <cellStyle name="政府性基金预算支出预算表06 __b-14-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28-0" xfId="513"/>
    <cellStyle name="部门政府采购预算表08 __b-33-0" xfId="514"/>
    <cellStyle name="部门政府采购预算表08 __b-29-0" xfId="515"/>
    <cellStyle name="部门政府采购预算表08 __b-34-0" xfId="516"/>
    <cellStyle name="部门政府采购预算表08 __b-35-0" xfId="517"/>
    <cellStyle name="部门政府采购预算表08 __b-36-0" xfId="518"/>
    <cellStyle name="部门政府采购预算表08 __b-37-0" xfId="519"/>
    <cellStyle name="部门项目中期规划预算表13 __b-10-0" xfId="520"/>
    <cellStyle name="部门政府采购预算表08 __b-38-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30-0" xfId="529"/>
    <cellStyle name="政府购买服务预算表09 __b-25-0" xfId="530"/>
    <cellStyle name="政府购买服务预算表09 __b-31-0" xfId="531"/>
    <cellStyle name="政府购买服务预算表09 __b-26-0" xfId="532"/>
    <cellStyle name="市对下转移支付绩效目标表10-2 __b-1-0" xfId="533"/>
    <cellStyle name="政府购买服务预算表09 __b-32-0" xfId="534"/>
    <cellStyle name="政府购买服务预算表09 __b-27-0" xfId="535"/>
    <cellStyle name="市对下转移支付绩效目标表10-2 __b-2-0" xfId="536"/>
    <cellStyle name="政府购买服务预算表09 __b-33-0" xfId="537"/>
    <cellStyle name="政府购买服务预算表09 __b-28-0" xfId="538"/>
    <cellStyle name="市对下转移支付绩效目标表10-2 __b-3-0" xfId="539"/>
    <cellStyle name="政府购买服务预算表09 __b-34-0" xfId="540"/>
    <cellStyle name="政府购买服务预算表09 __b-29-0" xfId="541"/>
    <cellStyle name="市对下转移支付绩效目标表10-2 __b-4-0" xfId="542"/>
    <cellStyle name="政府购买服务预算表09 __b-40-0" xfId="543"/>
    <cellStyle name="政府购买服务预算表09 __b-35-0" xfId="544"/>
    <cellStyle name="市对下转移支付绩效目标表10-2 __b-5-0" xfId="545"/>
    <cellStyle name="政府购买服务预算表09 __b-41-0" xfId="546"/>
    <cellStyle name="政府购买服务预算表09 __b-36-0" xfId="547"/>
    <cellStyle name="市对下转移支付绩效目标表10-2 __b-6-0" xfId="548"/>
    <cellStyle name="政府购买服务预算表09 __b-42-0" xfId="549"/>
    <cellStyle name="政府购买服务预算表09 __b-37-0" xfId="550"/>
    <cellStyle name="市对下转移支付绩效目标表10-2 __b-7-0" xfId="551"/>
    <cellStyle name="政府购买服务预算表09 __b-43-0" xfId="552"/>
    <cellStyle name="政府购买服务预算表09 __b-38-0" xfId="553"/>
    <cellStyle name="市对下转移支付绩效目标表10-2 __b-8-0" xfId="554"/>
    <cellStyle name="政府购买服务预算表09 __b-44-0" xfId="555"/>
    <cellStyle name="政府购买服务预算表09 __b-39-0" xfId="556"/>
    <cellStyle name="市对下转移支付绩效目标表10-2 __b-9-0" xfId="557"/>
    <cellStyle name="政府购买服务预算表09 __b-45-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20-0" xfId="572"/>
    <cellStyle name="市对下转移支付预算表10-1 __b-15-0" xfId="573"/>
    <cellStyle name="市对下转移支付预算表10-1 __b-21-0" xfId="574"/>
    <cellStyle name="市对下转移支付预算表10-1 __b-16-0" xfId="575"/>
    <cellStyle name="市对下转移支付预算表10-1 __b-22-0" xfId="576"/>
    <cellStyle name="市对下转移支付预算表10-1 __b-17-0" xfId="577"/>
    <cellStyle name="市对下转移支付预算表10-1 __b-23-0" xfId="578"/>
    <cellStyle name="市对下转移支付预算表10-1 __b-18-0" xfId="579"/>
    <cellStyle name="市对下转移支付预算表10-1 __b-24-0" xfId="580"/>
    <cellStyle name="市对下转移支付预算表10-1 __b-19-0" xfId="581"/>
    <cellStyle name="市对下转移支付预算表10-1 __b-30-0" xfId="582"/>
    <cellStyle name="市对下转移支付预算表10-1 __b-25-0" xfId="583"/>
    <cellStyle name="市对下转移支付预算表10-1 __b-31-0" xfId="584"/>
    <cellStyle name="市对下转移支付预算表10-1 __b-26-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20-0" xfId="613"/>
    <cellStyle name="新增资产配置表11 __b-15-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20-0" xfId="631"/>
    <cellStyle name="上级补助项目支出预算表12 __b-15-0" xfId="632"/>
    <cellStyle name="上级补助项目支出预算表12 __b-21-0" xfId="633"/>
    <cellStyle name="上级补助项目支出预算表12 __b-16-0" xfId="634"/>
    <cellStyle name="上级补助项目支出预算表12 __b-22-0" xfId="635"/>
    <cellStyle name="上级补助项目支出预算表12 __b-17-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20-0" xfId="650"/>
    <cellStyle name="部门项目中期规划预算表13 __b-15-0" xfId="651"/>
    <cellStyle name="部门项目中期规划预算表13 __b-21-0" xfId="652"/>
    <cellStyle name="部门项目中期规划预算表13 __b-16-0" xfId="653"/>
    <cellStyle name="部门项目中期规划预算表13 __b-22-0" xfId="654"/>
    <cellStyle name="部门项目中期规划预算表13 __b-17-0" xfId="655"/>
    <cellStyle name="部门项目中期规划预算表13 __b-23-0" xfId="656"/>
    <cellStyle name="部门项目中期规划预算表13 __b-18-0" xfId="657"/>
    <cellStyle name="部门项目中期规划预算表13 __b-24-0" xfId="658"/>
    <cellStyle name="部门项目中期规划预算表13 __b-19-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C25" sqref="C25"/>
    </sheetView>
  </sheetViews>
  <sheetFormatPr defaultColWidth="8" defaultRowHeight="14.25" customHeight="1" outlineLevelCol="3"/>
  <cols>
    <col min="1" max="1" width="39.575" customWidth="1"/>
    <col min="2" max="2" width="43.1416666666667" customWidth="1"/>
    <col min="3" max="3" width="39.7" customWidth="1"/>
    <col min="4" max="4" width="42.7" customWidth="1"/>
  </cols>
  <sheetData>
    <row r="1" ht="13.5" customHeight="1" spans="4:4">
      <c r="D1" s="106" t="s">
        <v>0</v>
      </c>
    </row>
    <row r="2" ht="36" customHeight="1" spans="1:4">
      <c r="A2" s="125" t="s">
        <v>1</v>
      </c>
      <c r="B2" s="272"/>
      <c r="C2" s="272"/>
      <c r="D2" s="272"/>
    </row>
    <row r="3" ht="21" customHeight="1" spans="1:4">
      <c r="A3" s="273" t="str">
        <f>"单位名称："&amp;"曲靖市机关事务管理局"</f>
        <v>单位名称：曲靖市机关事务管理局</v>
      </c>
      <c r="B3" s="274"/>
      <c r="C3" s="274"/>
      <c r="D3" s="106" t="str">
        <f>"单位："&amp;"万元"</f>
        <v>单位：万元</v>
      </c>
    </row>
    <row r="4" ht="19.5" customHeight="1" spans="1:4">
      <c r="A4" s="275" t="s">
        <v>2</v>
      </c>
      <c r="B4" s="276"/>
      <c r="C4" s="275" t="s">
        <v>3</v>
      </c>
      <c r="D4" s="276"/>
    </row>
    <row r="5" ht="19.5" customHeight="1" spans="1:4">
      <c r="A5" s="277" t="s">
        <v>4</v>
      </c>
      <c r="B5" s="277" t="s">
        <v>5</v>
      </c>
      <c r="C5" s="277" t="s">
        <v>6</v>
      </c>
      <c r="D5" s="277" t="s">
        <v>5</v>
      </c>
    </row>
    <row r="6" ht="19.5" customHeight="1" spans="1:4">
      <c r="A6" s="278"/>
      <c r="B6" s="278"/>
      <c r="C6" s="278"/>
      <c r="D6" s="278"/>
    </row>
    <row r="7" ht="20.25" customHeight="1" spans="1:4">
      <c r="A7" s="13" t="s">
        <v>7</v>
      </c>
      <c r="B7" s="15">
        <v>2593.898453</v>
      </c>
      <c r="C7" s="221" t="s">
        <v>8</v>
      </c>
      <c r="D7" s="15">
        <v>2449.551866</v>
      </c>
    </row>
    <row r="8" ht="20.25" customHeight="1" spans="1:4">
      <c r="A8" s="13" t="s">
        <v>9</v>
      </c>
      <c r="B8" s="15"/>
      <c r="C8" s="221" t="s">
        <v>10</v>
      </c>
      <c r="D8" s="15"/>
    </row>
    <row r="9" ht="20.25" customHeight="1" spans="1:4">
      <c r="A9" s="13" t="s">
        <v>11</v>
      </c>
      <c r="B9" s="15"/>
      <c r="C9" s="221" t="s">
        <v>12</v>
      </c>
      <c r="D9" s="15"/>
    </row>
    <row r="10" ht="20.25" customHeight="1" spans="1:4">
      <c r="A10" s="13" t="s">
        <v>13</v>
      </c>
      <c r="B10" s="15"/>
      <c r="C10" s="221" t="s">
        <v>14</v>
      </c>
      <c r="D10" s="15"/>
    </row>
    <row r="11" ht="20.25" customHeight="1" spans="1:4">
      <c r="A11" s="13" t="s">
        <v>15</v>
      </c>
      <c r="B11" s="15"/>
      <c r="C11" s="221" t="s">
        <v>16</v>
      </c>
      <c r="D11" s="15"/>
    </row>
    <row r="12" ht="20.25" customHeight="1" spans="1:4">
      <c r="A12" s="13" t="s">
        <v>17</v>
      </c>
      <c r="B12" s="15"/>
      <c r="C12" s="221" t="s">
        <v>18</v>
      </c>
      <c r="D12" s="15"/>
    </row>
    <row r="13" ht="20.25" customHeight="1" spans="1:4">
      <c r="A13" s="13" t="s">
        <v>19</v>
      </c>
      <c r="B13" s="15"/>
      <c r="C13" s="221" t="s">
        <v>20</v>
      </c>
      <c r="D13" s="15"/>
    </row>
    <row r="14" ht="20.25" customHeight="1" spans="1:4">
      <c r="A14" s="13" t="s">
        <v>21</v>
      </c>
      <c r="B14" s="15"/>
      <c r="C14" s="221" t="s">
        <v>22</v>
      </c>
      <c r="D14" s="15">
        <v>61.89</v>
      </c>
    </row>
    <row r="15" ht="20.25" customHeight="1" spans="1:4">
      <c r="A15" s="13" t="s">
        <v>23</v>
      </c>
      <c r="B15" s="15"/>
      <c r="C15" s="221" t="s">
        <v>24</v>
      </c>
      <c r="D15" s="15">
        <v>34.976128</v>
      </c>
    </row>
    <row r="16" ht="20.25" customHeight="1" spans="1:4">
      <c r="A16" s="13" t="s">
        <v>25</v>
      </c>
      <c r="B16" s="15"/>
      <c r="C16" s="221" t="s">
        <v>26</v>
      </c>
      <c r="D16" s="15"/>
    </row>
    <row r="17" ht="20.25" customHeight="1" spans="1:4">
      <c r="A17" s="13"/>
      <c r="B17" s="33"/>
      <c r="C17" s="221" t="s">
        <v>27</v>
      </c>
      <c r="D17" s="15"/>
    </row>
    <row r="18" ht="20.25" customHeight="1" spans="1:4">
      <c r="A18" s="13"/>
      <c r="B18" s="50"/>
      <c r="C18" s="221" t="s">
        <v>28</v>
      </c>
      <c r="D18" s="15"/>
    </row>
    <row r="19" ht="20.25" customHeight="1" spans="1:4">
      <c r="A19" s="13"/>
      <c r="B19" s="50"/>
      <c r="C19" s="221" t="s">
        <v>29</v>
      </c>
      <c r="D19" s="15"/>
    </row>
    <row r="20" ht="20.25" customHeight="1" spans="1:4">
      <c r="A20" s="13"/>
      <c r="B20" s="50"/>
      <c r="C20" s="221" t="s">
        <v>30</v>
      </c>
      <c r="D20" s="15"/>
    </row>
    <row r="21" ht="20.25" customHeight="1" spans="1:4">
      <c r="A21" s="13"/>
      <c r="B21" s="13"/>
      <c r="C21" s="221" t="s">
        <v>31</v>
      </c>
      <c r="D21" s="15"/>
    </row>
    <row r="22" ht="20.25" customHeight="1" spans="1:4">
      <c r="A22" s="13"/>
      <c r="B22" s="13"/>
      <c r="C22" s="221" t="s">
        <v>32</v>
      </c>
      <c r="D22" s="15"/>
    </row>
    <row r="23" ht="20.25" customHeight="1" spans="1:4">
      <c r="A23" s="13"/>
      <c r="B23" s="13"/>
      <c r="C23" s="221" t="s">
        <v>33</v>
      </c>
      <c r="D23" s="15"/>
    </row>
    <row r="24" ht="20.25" customHeight="1" spans="1:4">
      <c r="A24" s="13"/>
      <c r="B24" s="13"/>
      <c r="C24" s="221" t="s">
        <v>34</v>
      </c>
      <c r="D24" s="15"/>
    </row>
    <row r="25" ht="20.25" customHeight="1" spans="1:4">
      <c r="A25" s="13"/>
      <c r="B25" s="13"/>
      <c r="C25" s="221" t="s">
        <v>35</v>
      </c>
      <c r="D25" s="15">
        <v>47.475194</v>
      </c>
    </row>
    <row r="26" ht="20.25" customHeight="1" spans="1:4">
      <c r="A26" s="13"/>
      <c r="B26" s="13"/>
      <c r="C26" s="221" t="s">
        <v>36</v>
      </c>
      <c r="D26" s="15"/>
    </row>
    <row r="27" ht="20.25" customHeight="1" spans="1:4">
      <c r="A27" s="13"/>
      <c r="B27" s="13"/>
      <c r="C27" s="221" t="s">
        <v>37</v>
      </c>
      <c r="D27" s="15"/>
    </row>
    <row r="28" ht="20.25" customHeight="1" spans="1:4">
      <c r="A28" s="13"/>
      <c r="B28" s="13"/>
      <c r="C28" s="221" t="s">
        <v>38</v>
      </c>
      <c r="D28" s="15"/>
    </row>
    <row r="29" ht="20.25" customHeight="1" spans="1:4">
      <c r="A29" s="13"/>
      <c r="B29" s="13"/>
      <c r="C29" s="221" t="s">
        <v>39</v>
      </c>
      <c r="D29" s="15"/>
    </row>
    <row r="30" ht="20.25" customHeight="1" spans="1:4">
      <c r="A30" s="279" t="s">
        <v>40</v>
      </c>
      <c r="B30" s="15">
        <v>2593.898453</v>
      </c>
      <c r="C30" s="223" t="s">
        <v>41</v>
      </c>
      <c r="D30" s="15">
        <v>2593.898453</v>
      </c>
    </row>
    <row r="31" ht="20.25" customHeight="1" spans="1:4">
      <c r="A31" s="280" t="s">
        <v>42</v>
      </c>
      <c r="B31" s="13"/>
      <c r="C31" s="221" t="s">
        <v>43</v>
      </c>
      <c r="D31" s="15"/>
    </row>
    <row r="32" ht="20.25" customHeight="1" spans="1:4">
      <c r="A32" s="281" t="s">
        <v>44</v>
      </c>
      <c r="B32" s="15">
        <v>2593.898453</v>
      </c>
      <c r="C32" s="223" t="s">
        <v>45</v>
      </c>
      <c r="D32" s="15">
        <v>2593.898453</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53"/>
  <sheetViews>
    <sheetView workbookViewId="0">
      <selection activeCell="B2" sqref="B2:K2"/>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 customWidth="1"/>
  </cols>
  <sheetData>
    <row r="1" customHeight="1" spans="11:11">
      <c r="K1" s="55" t="s">
        <v>375</v>
      </c>
    </row>
    <row r="2" ht="28.5" customHeight="1" spans="2:11">
      <c r="B2" s="51" t="s">
        <v>376</v>
      </c>
      <c r="C2" s="3"/>
      <c r="D2" s="3"/>
      <c r="E2" s="3"/>
      <c r="F2" s="3"/>
      <c r="G2" s="52"/>
      <c r="H2" s="3"/>
      <c r="I2" s="52"/>
      <c r="J2" s="52"/>
      <c r="K2" s="3"/>
    </row>
    <row r="3" ht="17.25" customHeight="1" spans="1:2">
      <c r="A3" t="str">
        <f>"单位名称："&amp;"曲靖市机关事务管理局"</f>
        <v>单位名称：曲靖市机关事务管理局</v>
      </c>
      <c r="B3" s="4"/>
    </row>
    <row r="4" ht="44.25" customHeight="1" spans="1:11">
      <c r="A4" s="135" t="s">
        <v>269</v>
      </c>
      <c r="B4" s="47" t="s">
        <v>377</v>
      </c>
      <c r="C4" s="47" t="s">
        <v>378</v>
      </c>
      <c r="D4" s="47" t="s">
        <v>379</v>
      </c>
      <c r="E4" s="47" t="s">
        <v>380</v>
      </c>
      <c r="F4" s="47" t="s">
        <v>381</v>
      </c>
      <c r="G4" s="53" t="s">
        <v>382</v>
      </c>
      <c r="H4" s="47" t="s">
        <v>383</v>
      </c>
      <c r="I4" s="53" t="s">
        <v>384</v>
      </c>
      <c r="J4" s="53" t="s">
        <v>385</v>
      </c>
      <c r="K4" s="47" t="s">
        <v>386</v>
      </c>
    </row>
    <row r="5" ht="18.75" customHeight="1" spans="1:11">
      <c r="A5" s="136">
        <v>1</v>
      </c>
      <c r="B5" s="137">
        <v>2</v>
      </c>
      <c r="C5" s="137">
        <v>3</v>
      </c>
      <c r="D5" s="137">
        <v>4</v>
      </c>
      <c r="E5" s="137">
        <v>5</v>
      </c>
      <c r="F5" s="137">
        <v>6</v>
      </c>
      <c r="G5" s="138">
        <v>7</v>
      </c>
      <c r="H5" s="137">
        <v>8</v>
      </c>
      <c r="I5" s="138">
        <v>9</v>
      </c>
      <c r="J5" s="138">
        <v>10</v>
      </c>
      <c r="K5" s="137">
        <v>11</v>
      </c>
    </row>
    <row r="6" ht="21.75" customHeight="1" spans="1:11">
      <c r="A6" s="14"/>
      <c r="B6" s="13" t="s">
        <v>65</v>
      </c>
      <c r="C6" s="14"/>
      <c r="D6" s="14"/>
      <c r="E6" s="14"/>
      <c r="F6" s="14"/>
      <c r="G6" s="14"/>
      <c r="H6" s="14"/>
      <c r="I6" s="14"/>
      <c r="J6" s="14"/>
      <c r="K6" s="14"/>
    </row>
    <row r="7" ht="19.5" customHeight="1" spans="1:11">
      <c r="A7" s="139"/>
      <c r="B7" s="140" t="s">
        <v>65</v>
      </c>
      <c r="C7" s="13"/>
      <c r="D7" s="13"/>
      <c r="E7" s="13"/>
      <c r="F7" s="13"/>
      <c r="G7" s="13"/>
      <c r="H7" s="13"/>
      <c r="I7" s="13"/>
      <c r="J7" s="13"/>
      <c r="K7" s="13"/>
    </row>
    <row r="8" ht="19.5" customHeight="1" spans="1:11">
      <c r="A8" s="139" t="s">
        <v>351</v>
      </c>
      <c r="B8" s="13" t="s">
        <v>352</v>
      </c>
      <c r="C8" s="13" t="s">
        <v>387</v>
      </c>
      <c r="D8" s="13" t="s">
        <v>388</v>
      </c>
      <c r="E8" s="13" t="s">
        <v>389</v>
      </c>
      <c r="F8" s="13" t="s">
        <v>390</v>
      </c>
      <c r="G8" s="13" t="s">
        <v>391</v>
      </c>
      <c r="H8" s="13" t="s">
        <v>179</v>
      </c>
      <c r="I8" s="13" t="s">
        <v>392</v>
      </c>
      <c r="J8" s="13" t="s">
        <v>393</v>
      </c>
      <c r="K8" s="13" t="s">
        <v>394</v>
      </c>
    </row>
    <row r="9" ht="19.5" customHeight="1" spans="1:11">
      <c r="A9" s="139" t="s">
        <v>351</v>
      </c>
      <c r="B9" s="13" t="s">
        <v>352</v>
      </c>
      <c r="C9" s="13" t="s">
        <v>387</v>
      </c>
      <c r="D9" s="13" t="s">
        <v>395</v>
      </c>
      <c r="E9" s="13" t="s">
        <v>396</v>
      </c>
      <c r="F9" s="13" t="s">
        <v>397</v>
      </c>
      <c r="G9" s="13" t="s">
        <v>391</v>
      </c>
      <c r="H9" s="13" t="s">
        <v>398</v>
      </c>
      <c r="I9" s="13"/>
      <c r="J9" s="13" t="s">
        <v>399</v>
      </c>
      <c r="K9" s="13" t="s">
        <v>394</v>
      </c>
    </row>
    <row r="10" ht="19.5" customHeight="1" spans="1:11">
      <c r="A10" s="139" t="s">
        <v>351</v>
      </c>
      <c r="B10" s="13" t="s">
        <v>352</v>
      </c>
      <c r="C10" s="13" t="s">
        <v>387</v>
      </c>
      <c r="D10" s="13" t="s">
        <v>400</v>
      </c>
      <c r="E10" s="13" t="s">
        <v>401</v>
      </c>
      <c r="F10" s="13" t="s">
        <v>402</v>
      </c>
      <c r="G10" s="13" t="s">
        <v>403</v>
      </c>
      <c r="H10" s="13" t="s">
        <v>404</v>
      </c>
      <c r="I10" s="13" t="s">
        <v>405</v>
      </c>
      <c r="J10" s="13" t="s">
        <v>393</v>
      </c>
      <c r="K10" s="13" t="s">
        <v>394</v>
      </c>
    </row>
    <row r="11" ht="91" customHeight="1" spans="1:11">
      <c r="A11" s="139" t="s">
        <v>357</v>
      </c>
      <c r="B11" s="13" t="s">
        <v>358</v>
      </c>
      <c r="C11" s="13" t="s">
        <v>406</v>
      </c>
      <c r="D11" s="13" t="s">
        <v>388</v>
      </c>
      <c r="E11" s="13" t="s">
        <v>407</v>
      </c>
      <c r="F11" s="13" t="s">
        <v>408</v>
      </c>
      <c r="G11" s="13" t="s">
        <v>403</v>
      </c>
      <c r="H11" s="13" t="s">
        <v>164</v>
      </c>
      <c r="I11" s="13" t="s">
        <v>409</v>
      </c>
      <c r="J11" s="13" t="s">
        <v>393</v>
      </c>
      <c r="K11" s="13" t="s">
        <v>410</v>
      </c>
    </row>
    <row r="12" ht="94" customHeight="1" spans="1:11">
      <c r="A12" s="139" t="s">
        <v>357</v>
      </c>
      <c r="B12" s="13" t="s">
        <v>358</v>
      </c>
      <c r="C12" s="13" t="s">
        <v>406</v>
      </c>
      <c r="D12" s="13" t="s">
        <v>388</v>
      </c>
      <c r="E12" s="13" t="s">
        <v>411</v>
      </c>
      <c r="F12" s="13" t="s">
        <v>412</v>
      </c>
      <c r="G12" s="13" t="s">
        <v>413</v>
      </c>
      <c r="H12" s="13" t="s">
        <v>414</v>
      </c>
      <c r="I12" s="13" t="s">
        <v>405</v>
      </c>
      <c r="J12" s="13" t="s">
        <v>393</v>
      </c>
      <c r="K12" s="13" t="s">
        <v>415</v>
      </c>
    </row>
    <row r="13" ht="67" customHeight="1" spans="1:11">
      <c r="A13" s="139" t="s">
        <v>357</v>
      </c>
      <c r="B13" s="13" t="s">
        <v>358</v>
      </c>
      <c r="C13" s="13" t="s">
        <v>406</v>
      </c>
      <c r="D13" s="13" t="s">
        <v>395</v>
      </c>
      <c r="E13" s="13" t="s">
        <v>396</v>
      </c>
      <c r="F13" s="13" t="s">
        <v>416</v>
      </c>
      <c r="G13" s="13" t="s">
        <v>391</v>
      </c>
      <c r="H13" s="13" t="s">
        <v>398</v>
      </c>
      <c r="I13" s="13"/>
      <c r="J13" s="13" t="s">
        <v>399</v>
      </c>
      <c r="K13" s="13" t="s">
        <v>417</v>
      </c>
    </row>
    <row r="14" ht="124" customHeight="1" spans="1:11">
      <c r="A14" s="139" t="s">
        <v>357</v>
      </c>
      <c r="B14" s="13" t="s">
        <v>358</v>
      </c>
      <c r="C14" s="13" t="s">
        <v>406</v>
      </c>
      <c r="D14" s="13" t="s">
        <v>395</v>
      </c>
      <c r="E14" s="13" t="s">
        <v>418</v>
      </c>
      <c r="F14" s="13" t="s">
        <v>419</v>
      </c>
      <c r="G14" s="13" t="s">
        <v>391</v>
      </c>
      <c r="H14" s="13" t="s">
        <v>398</v>
      </c>
      <c r="I14" s="13"/>
      <c r="J14" s="13" t="s">
        <v>399</v>
      </c>
      <c r="K14" s="13" t="s">
        <v>420</v>
      </c>
    </row>
    <row r="15" ht="75" customHeight="1" spans="1:11">
      <c r="A15" s="139" t="s">
        <v>357</v>
      </c>
      <c r="B15" s="13" t="s">
        <v>358</v>
      </c>
      <c r="C15" s="13" t="s">
        <v>406</v>
      </c>
      <c r="D15" s="13" t="s">
        <v>400</v>
      </c>
      <c r="E15" s="13" t="s">
        <v>401</v>
      </c>
      <c r="F15" s="13" t="s">
        <v>402</v>
      </c>
      <c r="G15" s="13" t="s">
        <v>403</v>
      </c>
      <c r="H15" s="13" t="s">
        <v>421</v>
      </c>
      <c r="I15" s="13" t="s">
        <v>405</v>
      </c>
      <c r="J15" s="13" t="s">
        <v>393</v>
      </c>
      <c r="K15" s="13" t="s">
        <v>422</v>
      </c>
    </row>
    <row r="16" ht="45" customHeight="1" spans="1:11">
      <c r="A16" s="139" t="s">
        <v>368</v>
      </c>
      <c r="B16" s="13" t="s">
        <v>369</v>
      </c>
      <c r="C16" s="13" t="s">
        <v>423</v>
      </c>
      <c r="D16" s="13" t="s">
        <v>388</v>
      </c>
      <c r="E16" s="13" t="s">
        <v>389</v>
      </c>
      <c r="F16" s="13" t="s">
        <v>424</v>
      </c>
      <c r="G16" s="13" t="s">
        <v>391</v>
      </c>
      <c r="H16" s="13" t="s">
        <v>425</v>
      </c>
      <c r="I16" s="13" t="s">
        <v>405</v>
      </c>
      <c r="J16" s="13" t="s">
        <v>393</v>
      </c>
      <c r="K16" s="13" t="s">
        <v>426</v>
      </c>
    </row>
    <row r="17" ht="36" customHeight="1" spans="1:11">
      <c r="A17" s="139" t="s">
        <v>368</v>
      </c>
      <c r="B17" s="13" t="s">
        <v>369</v>
      </c>
      <c r="C17" s="13" t="s">
        <v>423</v>
      </c>
      <c r="D17" s="13" t="s">
        <v>388</v>
      </c>
      <c r="E17" s="13" t="s">
        <v>389</v>
      </c>
      <c r="F17" s="13" t="s">
        <v>427</v>
      </c>
      <c r="G17" s="13" t="s">
        <v>391</v>
      </c>
      <c r="H17" s="13" t="s">
        <v>428</v>
      </c>
      <c r="I17" s="13" t="s">
        <v>429</v>
      </c>
      <c r="J17" s="13" t="s">
        <v>393</v>
      </c>
      <c r="K17" s="13" t="s">
        <v>430</v>
      </c>
    </row>
    <row r="18" ht="86" customHeight="1" spans="1:11">
      <c r="A18" s="139" t="s">
        <v>368</v>
      </c>
      <c r="B18" s="13" t="s">
        <v>369</v>
      </c>
      <c r="C18" s="13" t="s">
        <v>423</v>
      </c>
      <c r="D18" s="13" t="s">
        <v>388</v>
      </c>
      <c r="E18" s="13" t="s">
        <v>389</v>
      </c>
      <c r="F18" s="13" t="s">
        <v>431</v>
      </c>
      <c r="G18" s="13" t="s">
        <v>391</v>
      </c>
      <c r="H18" s="13" t="s">
        <v>425</v>
      </c>
      <c r="I18" s="13" t="s">
        <v>405</v>
      </c>
      <c r="J18" s="13" t="s">
        <v>399</v>
      </c>
      <c r="K18" s="13" t="s">
        <v>432</v>
      </c>
    </row>
    <row r="19" ht="86" customHeight="1" spans="1:11">
      <c r="A19" s="139" t="s">
        <v>368</v>
      </c>
      <c r="B19" s="13" t="s">
        <v>369</v>
      </c>
      <c r="C19" s="13" t="s">
        <v>423</v>
      </c>
      <c r="D19" s="13" t="s">
        <v>388</v>
      </c>
      <c r="E19" s="13" t="s">
        <v>389</v>
      </c>
      <c r="F19" s="13" t="s">
        <v>433</v>
      </c>
      <c r="G19" s="13" t="s">
        <v>403</v>
      </c>
      <c r="H19" s="13" t="s">
        <v>404</v>
      </c>
      <c r="I19" s="13" t="s">
        <v>405</v>
      </c>
      <c r="J19" s="13" t="s">
        <v>393</v>
      </c>
      <c r="K19" s="13" t="s">
        <v>434</v>
      </c>
    </row>
    <row r="20" ht="86" customHeight="1" spans="1:11">
      <c r="A20" s="139" t="s">
        <v>368</v>
      </c>
      <c r="B20" s="13" t="s">
        <v>369</v>
      </c>
      <c r="C20" s="13" t="s">
        <v>423</v>
      </c>
      <c r="D20" s="13" t="s">
        <v>388</v>
      </c>
      <c r="E20" s="13" t="s">
        <v>389</v>
      </c>
      <c r="F20" s="13" t="s">
        <v>435</v>
      </c>
      <c r="G20" s="13" t="s">
        <v>413</v>
      </c>
      <c r="H20" s="13" t="s">
        <v>244</v>
      </c>
      <c r="I20" s="13" t="s">
        <v>436</v>
      </c>
      <c r="J20" s="13" t="s">
        <v>393</v>
      </c>
      <c r="K20" s="13" t="s">
        <v>437</v>
      </c>
    </row>
    <row r="21" ht="86" customHeight="1" spans="1:11">
      <c r="A21" s="139" t="s">
        <v>368</v>
      </c>
      <c r="B21" s="13" t="s">
        <v>369</v>
      </c>
      <c r="C21" s="13" t="s">
        <v>423</v>
      </c>
      <c r="D21" s="13" t="s">
        <v>388</v>
      </c>
      <c r="E21" s="13" t="s">
        <v>389</v>
      </c>
      <c r="F21" s="13" t="s">
        <v>438</v>
      </c>
      <c r="G21" s="13" t="s">
        <v>403</v>
      </c>
      <c r="H21" s="13" t="s">
        <v>166</v>
      </c>
      <c r="I21" s="13" t="s">
        <v>439</v>
      </c>
      <c r="J21" s="13" t="s">
        <v>393</v>
      </c>
      <c r="K21" s="13" t="s">
        <v>440</v>
      </c>
    </row>
    <row r="22" ht="86" customHeight="1" spans="1:11">
      <c r="A22" s="139" t="s">
        <v>368</v>
      </c>
      <c r="B22" s="13" t="s">
        <v>369</v>
      </c>
      <c r="C22" s="13" t="s">
        <v>423</v>
      </c>
      <c r="D22" s="13" t="s">
        <v>388</v>
      </c>
      <c r="E22" s="13" t="s">
        <v>441</v>
      </c>
      <c r="F22" s="13" t="s">
        <v>442</v>
      </c>
      <c r="G22" s="13" t="s">
        <v>403</v>
      </c>
      <c r="H22" s="13" t="s">
        <v>404</v>
      </c>
      <c r="I22" s="13" t="s">
        <v>405</v>
      </c>
      <c r="J22" s="13" t="s">
        <v>393</v>
      </c>
      <c r="K22" s="13" t="s">
        <v>434</v>
      </c>
    </row>
    <row r="23" ht="86" customHeight="1" spans="1:11">
      <c r="A23" s="139" t="s">
        <v>368</v>
      </c>
      <c r="B23" s="13" t="s">
        <v>369</v>
      </c>
      <c r="C23" s="13" t="s">
        <v>423</v>
      </c>
      <c r="D23" s="13" t="s">
        <v>388</v>
      </c>
      <c r="E23" s="13" t="s">
        <v>441</v>
      </c>
      <c r="F23" s="13" t="s">
        <v>443</v>
      </c>
      <c r="G23" s="13" t="s">
        <v>403</v>
      </c>
      <c r="H23" s="13" t="s">
        <v>404</v>
      </c>
      <c r="I23" s="13" t="s">
        <v>405</v>
      </c>
      <c r="J23" s="13" t="s">
        <v>393</v>
      </c>
      <c r="K23" s="13" t="s">
        <v>444</v>
      </c>
    </row>
    <row r="24" ht="86" customHeight="1" spans="1:11">
      <c r="A24" s="139" t="s">
        <v>368</v>
      </c>
      <c r="B24" s="13" t="s">
        <v>369</v>
      </c>
      <c r="C24" s="13" t="s">
        <v>423</v>
      </c>
      <c r="D24" s="13" t="s">
        <v>388</v>
      </c>
      <c r="E24" s="13" t="s">
        <v>441</v>
      </c>
      <c r="F24" s="13" t="s">
        <v>445</v>
      </c>
      <c r="G24" s="13" t="s">
        <v>403</v>
      </c>
      <c r="H24" s="13" t="s">
        <v>404</v>
      </c>
      <c r="I24" s="13" t="s">
        <v>405</v>
      </c>
      <c r="J24" s="13" t="s">
        <v>399</v>
      </c>
      <c r="K24" s="13" t="s">
        <v>446</v>
      </c>
    </row>
    <row r="25" ht="86" customHeight="1" spans="1:11">
      <c r="A25" s="139" t="s">
        <v>368</v>
      </c>
      <c r="B25" s="13" t="s">
        <v>369</v>
      </c>
      <c r="C25" s="13" t="s">
        <v>423</v>
      </c>
      <c r="D25" s="13" t="s">
        <v>388</v>
      </c>
      <c r="E25" s="13" t="s">
        <v>407</v>
      </c>
      <c r="F25" s="13" t="s">
        <v>447</v>
      </c>
      <c r="G25" s="13" t="s">
        <v>403</v>
      </c>
      <c r="H25" s="13" t="s">
        <v>404</v>
      </c>
      <c r="I25" s="13" t="s">
        <v>405</v>
      </c>
      <c r="J25" s="13" t="s">
        <v>393</v>
      </c>
      <c r="K25" s="13" t="s">
        <v>444</v>
      </c>
    </row>
    <row r="26" ht="86" customHeight="1" spans="1:11">
      <c r="A26" s="139" t="s">
        <v>368</v>
      </c>
      <c r="B26" s="13" t="s">
        <v>369</v>
      </c>
      <c r="C26" s="13" t="s">
        <v>423</v>
      </c>
      <c r="D26" s="13" t="s">
        <v>388</v>
      </c>
      <c r="E26" s="13" t="s">
        <v>407</v>
      </c>
      <c r="F26" s="13" t="s">
        <v>448</v>
      </c>
      <c r="G26" s="13" t="s">
        <v>403</v>
      </c>
      <c r="H26" s="13" t="s">
        <v>404</v>
      </c>
      <c r="I26" s="13" t="s">
        <v>405</v>
      </c>
      <c r="J26" s="13" t="s">
        <v>393</v>
      </c>
      <c r="K26" s="13" t="s">
        <v>449</v>
      </c>
    </row>
    <row r="27" ht="86" customHeight="1" spans="1:11">
      <c r="A27" s="139" t="s">
        <v>368</v>
      </c>
      <c r="B27" s="13" t="s">
        <v>369</v>
      </c>
      <c r="C27" s="13" t="s">
        <v>423</v>
      </c>
      <c r="D27" s="13" t="s">
        <v>395</v>
      </c>
      <c r="E27" s="13" t="s">
        <v>396</v>
      </c>
      <c r="F27" s="13" t="s">
        <v>450</v>
      </c>
      <c r="G27" s="13" t="s">
        <v>403</v>
      </c>
      <c r="H27" s="13" t="s">
        <v>404</v>
      </c>
      <c r="I27" s="13" t="s">
        <v>405</v>
      </c>
      <c r="J27" s="13" t="s">
        <v>399</v>
      </c>
      <c r="K27" s="13" t="s">
        <v>451</v>
      </c>
    </row>
    <row r="28" ht="86" customHeight="1" spans="1:11">
      <c r="A28" s="139" t="s">
        <v>368</v>
      </c>
      <c r="B28" s="13" t="s">
        <v>369</v>
      </c>
      <c r="C28" s="13" t="s">
        <v>423</v>
      </c>
      <c r="D28" s="13" t="s">
        <v>400</v>
      </c>
      <c r="E28" s="13" t="s">
        <v>401</v>
      </c>
      <c r="F28" s="13" t="s">
        <v>452</v>
      </c>
      <c r="G28" s="13" t="s">
        <v>403</v>
      </c>
      <c r="H28" s="13" t="s">
        <v>453</v>
      </c>
      <c r="I28" s="13" t="s">
        <v>405</v>
      </c>
      <c r="J28" s="13" t="s">
        <v>399</v>
      </c>
      <c r="K28" s="13" t="s">
        <v>451</v>
      </c>
    </row>
    <row r="29" ht="86" customHeight="1" spans="1:11">
      <c r="A29" s="139" t="s">
        <v>354</v>
      </c>
      <c r="B29" s="13" t="s">
        <v>355</v>
      </c>
      <c r="C29" s="13" t="s">
        <v>454</v>
      </c>
      <c r="D29" s="13" t="s">
        <v>388</v>
      </c>
      <c r="E29" s="13" t="s">
        <v>441</v>
      </c>
      <c r="F29" s="13" t="s">
        <v>455</v>
      </c>
      <c r="G29" s="13" t="s">
        <v>403</v>
      </c>
      <c r="H29" s="13" t="s">
        <v>404</v>
      </c>
      <c r="I29" s="13" t="s">
        <v>405</v>
      </c>
      <c r="J29" s="13" t="s">
        <v>399</v>
      </c>
      <c r="K29" s="13" t="s">
        <v>456</v>
      </c>
    </row>
    <row r="30" ht="86" customHeight="1" spans="1:11">
      <c r="A30" s="139" t="s">
        <v>354</v>
      </c>
      <c r="B30" s="13" t="s">
        <v>355</v>
      </c>
      <c r="C30" s="13" t="s">
        <v>454</v>
      </c>
      <c r="D30" s="13" t="s">
        <v>388</v>
      </c>
      <c r="E30" s="13" t="s">
        <v>407</v>
      </c>
      <c r="F30" s="13" t="s">
        <v>457</v>
      </c>
      <c r="G30" s="13" t="s">
        <v>403</v>
      </c>
      <c r="H30" s="13" t="s">
        <v>404</v>
      </c>
      <c r="I30" s="13" t="s">
        <v>405</v>
      </c>
      <c r="J30" s="13" t="s">
        <v>399</v>
      </c>
      <c r="K30" s="13" t="s">
        <v>458</v>
      </c>
    </row>
    <row r="31" ht="86" customHeight="1" spans="1:11">
      <c r="A31" s="139" t="s">
        <v>354</v>
      </c>
      <c r="B31" s="13" t="s">
        <v>355</v>
      </c>
      <c r="C31" s="13" t="s">
        <v>454</v>
      </c>
      <c r="D31" s="13" t="s">
        <v>388</v>
      </c>
      <c r="E31" s="13" t="s">
        <v>411</v>
      </c>
      <c r="F31" s="13" t="s">
        <v>459</v>
      </c>
      <c r="G31" s="13" t="s">
        <v>403</v>
      </c>
      <c r="H31" s="13" t="s">
        <v>404</v>
      </c>
      <c r="I31" s="13" t="s">
        <v>405</v>
      </c>
      <c r="J31" s="13" t="s">
        <v>399</v>
      </c>
      <c r="K31" s="13" t="s">
        <v>460</v>
      </c>
    </row>
    <row r="32" ht="86" customHeight="1" spans="1:11">
      <c r="A32" s="139" t="s">
        <v>354</v>
      </c>
      <c r="B32" s="13" t="s">
        <v>355</v>
      </c>
      <c r="C32" s="13" t="s">
        <v>454</v>
      </c>
      <c r="D32" s="13" t="s">
        <v>395</v>
      </c>
      <c r="E32" s="13" t="s">
        <v>418</v>
      </c>
      <c r="F32" s="13" t="s">
        <v>461</v>
      </c>
      <c r="G32" s="13" t="s">
        <v>403</v>
      </c>
      <c r="H32" s="13" t="s">
        <v>404</v>
      </c>
      <c r="I32" s="13" t="s">
        <v>405</v>
      </c>
      <c r="J32" s="13" t="s">
        <v>393</v>
      </c>
      <c r="K32" s="13" t="s">
        <v>462</v>
      </c>
    </row>
    <row r="33" ht="86" customHeight="1" spans="1:11">
      <c r="A33" s="139" t="s">
        <v>354</v>
      </c>
      <c r="B33" s="13" t="s">
        <v>355</v>
      </c>
      <c r="C33" s="13" t="s">
        <v>454</v>
      </c>
      <c r="D33" s="13" t="s">
        <v>400</v>
      </c>
      <c r="E33" s="13" t="s">
        <v>401</v>
      </c>
      <c r="F33" s="13" t="s">
        <v>463</v>
      </c>
      <c r="G33" s="13" t="s">
        <v>403</v>
      </c>
      <c r="H33" s="13" t="s">
        <v>414</v>
      </c>
      <c r="I33" s="13" t="s">
        <v>405</v>
      </c>
      <c r="J33" s="13" t="s">
        <v>393</v>
      </c>
      <c r="K33" s="13" t="s">
        <v>464</v>
      </c>
    </row>
    <row r="34" ht="86" customHeight="1" spans="1:11">
      <c r="A34" s="139" t="s">
        <v>370</v>
      </c>
      <c r="B34" s="13" t="s">
        <v>371</v>
      </c>
      <c r="C34" s="13" t="s">
        <v>465</v>
      </c>
      <c r="D34" s="13" t="s">
        <v>388</v>
      </c>
      <c r="E34" s="13" t="s">
        <v>389</v>
      </c>
      <c r="F34" s="13" t="s">
        <v>466</v>
      </c>
      <c r="G34" s="13" t="s">
        <v>413</v>
      </c>
      <c r="H34" s="13" t="s">
        <v>467</v>
      </c>
      <c r="I34" s="13" t="s">
        <v>468</v>
      </c>
      <c r="J34" s="13" t="s">
        <v>393</v>
      </c>
      <c r="K34" s="13" t="s">
        <v>469</v>
      </c>
    </row>
    <row r="35" ht="86" customHeight="1" spans="1:11">
      <c r="A35" s="139" t="s">
        <v>370</v>
      </c>
      <c r="B35" s="13" t="s">
        <v>371</v>
      </c>
      <c r="C35" s="13" t="s">
        <v>465</v>
      </c>
      <c r="D35" s="13" t="s">
        <v>388</v>
      </c>
      <c r="E35" s="13" t="s">
        <v>389</v>
      </c>
      <c r="F35" s="13" t="s">
        <v>470</v>
      </c>
      <c r="G35" s="13" t="s">
        <v>391</v>
      </c>
      <c r="H35" s="13" t="s">
        <v>163</v>
      </c>
      <c r="I35" s="13" t="s">
        <v>409</v>
      </c>
      <c r="J35" s="13" t="s">
        <v>393</v>
      </c>
      <c r="K35" s="13" t="s">
        <v>471</v>
      </c>
    </row>
    <row r="36" ht="86" customHeight="1" spans="1:11">
      <c r="A36" s="139" t="s">
        <v>370</v>
      </c>
      <c r="B36" s="13" t="s">
        <v>371</v>
      </c>
      <c r="C36" s="13" t="s">
        <v>465</v>
      </c>
      <c r="D36" s="13" t="s">
        <v>395</v>
      </c>
      <c r="E36" s="13" t="s">
        <v>396</v>
      </c>
      <c r="F36" s="13" t="s">
        <v>472</v>
      </c>
      <c r="G36" s="13" t="s">
        <v>391</v>
      </c>
      <c r="H36" s="13" t="s">
        <v>398</v>
      </c>
      <c r="I36" s="13"/>
      <c r="J36" s="13" t="s">
        <v>399</v>
      </c>
      <c r="K36" s="13" t="s">
        <v>473</v>
      </c>
    </row>
    <row r="37" ht="86" customHeight="1" spans="1:11">
      <c r="A37" s="139" t="s">
        <v>370</v>
      </c>
      <c r="B37" s="13" t="s">
        <v>371</v>
      </c>
      <c r="C37" s="13" t="s">
        <v>465</v>
      </c>
      <c r="D37" s="13" t="s">
        <v>395</v>
      </c>
      <c r="E37" s="13" t="s">
        <v>396</v>
      </c>
      <c r="F37" s="13" t="s">
        <v>474</v>
      </c>
      <c r="G37" s="13" t="s">
        <v>403</v>
      </c>
      <c r="H37" s="13" t="s">
        <v>404</v>
      </c>
      <c r="I37" s="13" t="s">
        <v>405</v>
      </c>
      <c r="J37" s="13" t="s">
        <v>393</v>
      </c>
      <c r="K37" s="13" t="s">
        <v>475</v>
      </c>
    </row>
    <row r="38" ht="86" customHeight="1" spans="1:11">
      <c r="A38" s="139" t="s">
        <v>370</v>
      </c>
      <c r="B38" s="13" t="s">
        <v>371</v>
      </c>
      <c r="C38" s="13" t="s">
        <v>465</v>
      </c>
      <c r="D38" s="13" t="s">
        <v>400</v>
      </c>
      <c r="E38" s="13" t="s">
        <v>401</v>
      </c>
      <c r="F38" s="13" t="s">
        <v>476</v>
      </c>
      <c r="G38" s="13" t="s">
        <v>403</v>
      </c>
      <c r="H38" s="13" t="s">
        <v>404</v>
      </c>
      <c r="I38" s="13" t="s">
        <v>405</v>
      </c>
      <c r="J38" s="13" t="s">
        <v>393</v>
      </c>
      <c r="K38" s="13" t="s">
        <v>477</v>
      </c>
    </row>
    <row r="39" ht="86" customHeight="1" spans="1:11">
      <c r="A39" s="139" t="s">
        <v>373</v>
      </c>
      <c r="B39" s="13" t="s">
        <v>374</v>
      </c>
      <c r="C39" s="13" t="s">
        <v>478</v>
      </c>
      <c r="D39" s="13" t="s">
        <v>388</v>
      </c>
      <c r="E39" s="13" t="s">
        <v>389</v>
      </c>
      <c r="F39" s="13" t="s">
        <v>479</v>
      </c>
      <c r="G39" s="13" t="s">
        <v>403</v>
      </c>
      <c r="H39" s="13" t="s">
        <v>425</v>
      </c>
      <c r="I39" s="13" t="s">
        <v>405</v>
      </c>
      <c r="J39" s="13" t="s">
        <v>393</v>
      </c>
      <c r="K39" s="13" t="s">
        <v>480</v>
      </c>
    </row>
    <row r="40" ht="86" customHeight="1" spans="1:11">
      <c r="A40" s="139" t="s">
        <v>373</v>
      </c>
      <c r="B40" s="13" t="s">
        <v>374</v>
      </c>
      <c r="C40" s="13" t="s">
        <v>478</v>
      </c>
      <c r="D40" s="13" t="s">
        <v>388</v>
      </c>
      <c r="E40" s="13" t="s">
        <v>441</v>
      </c>
      <c r="F40" s="13" t="s">
        <v>481</v>
      </c>
      <c r="G40" s="13" t="s">
        <v>391</v>
      </c>
      <c r="H40" s="13" t="s">
        <v>425</v>
      </c>
      <c r="I40" s="13" t="s">
        <v>405</v>
      </c>
      <c r="J40" s="13" t="s">
        <v>399</v>
      </c>
      <c r="K40" s="13" t="s">
        <v>482</v>
      </c>
    </row>
    <row r="41" ht="86" customHeight="1" spans="1:11">
      <c r="A41" s="139" t="s">
        <v>373</v>
      </c>
      <c r="B41" s="13" t="s">
        <v>374</v>
      </c>
      <c r="C41" s="13" t="s">
        <v>478</v>
      </c>
      <c r="D41" s="13" t="s">
        <v>388</v>
      </c>
      <c r="E41" s="13" t="s">
        <v>407</v>
      </c>
      <c r="F41" s="13" t="s">
        <v>483</v>
      </c>
      <c r="G41" s="13" t="s">
        <v>391</v>
      </c>
      <c r="H41" s="13" t="s">
        <v>425</v>
      </c>
      <c r="I41" s="13" t="s">
        <v>405</v>
      </c>
      <c r="J41" s="13" t="s">
        <v>393</v>
      </c>
      <c r="K41" s="13" t="s">
        <v>484</v>
      </c>
    </row>
    <row r="42" ht="86" customHeight="1" spans="1:11">
      <c r="A42" s="139" t="s">
        <v>373</v>
      </c>
      <c r="B42" s="13" t="s">
        <v>374</v>
      </c>
      <c r="C42" s="13" t="s">
        <v>478</v>
      </c>
      <c r="D42" s="13" t="s">
        <v>395</v>
      </c>
      <c r="E42" s="13" t="s">
        <v>485</v>
      </c>
      <c r="F42" s="13" t="s">
        <v>486</v>
      </c>
      <c r="G42" s="13" t="s">
        <v>391</v>
      </c>
      <c r="H42" s="13" t="s">
        <v>398</v>
      </c>
      <c r="I42" s="13"/>
      <c r="J42" s="13" t="s">
        <v>399</v>
      </c>
      <c r="K42" s="13" t="s">
        <v>487</v>
      </c>
    </row>
    <row r="43" ht="86" customHeight="1" spans="1:11">
      <c r="A43" s="139" t="s">
        <v>373</v>
      </c>
      <c r="B43" s="13" t="s">
        <v>374</v>
      </c>
      <c r="C43" s="13" t="s">
        <v>478</v>
      </c>
      <c r="D43" s="13" t="s">
        <v>395</v>
      </c>
      <c r="E43" s="13" t="s">
        <v>485</v>
      </c>
      <c r="F43" s="13" t="s">
        <v>488</v>
      </c>
      <c r="G43" s="13" t="s">
        <v>403</v>
      </c>
      <c r="H43" s="13" t="s">
        <v>404</v>
      </c>
      <c r="I43" s="13" t="s">
        <v>405</v>
      </c>
      <c r="J43" s="13" t="s">
        <v>393</v>
      </c>
      <c r="K43" s="13" t="s">
        <v>489</v>
      </c>
    </row>
    <row r="44" ht="86" customHeight="1" spans="1:11">
      <c r="A44" s="139" t="s">
        <v>373</v>
      </c>
      <c r="B44" s="13" t="s">
        <v>374</v>
      </c>
      <c r="C44" s="13" t="s">
        <v>478</v>
      </c>
      <c r="D44" s="13" t="s">
        <v>400</v>
      </c>
      <c r="E44" s="13" t="s">
        <v>401</v>
      </c>
      <c r="F44" s="13" t="s">
        <v>490</v>
      </c>
      <c r="G44" s="13" t="s">
        <v>403</v>
      </c>
      <c r="H44" s="13" t="s">
        <v>453</v>
      </c>
      <c r="I44" s="13" t="s">
        <v>405</v>
      </c>
      <c r="J44" s="13" t="s">
        <v>399</v>
      </c>
      <c r="K44" s="13" t="s">
        <v>491</v>
      </c>
    </row>
    <row r="45" ht="86" customHeight="1" spans="1:11">
      <c r="A45" s="139" t="s">
        <v>360</v>
      </c>
      <c r="B45" s="13" t="s">
        <v>361</v>
      </c>
      <c r="C45" s="13" t="s">
        <v>492</v>
      </c>
      <c r="D45" s="13" t="s">
        <v>388</v>
      </c>
      <c r="E45" s="13" t="s">
        <v>389</v>
      </c>
      <c r="F45" s="13" t="s">
        <v>493</v>
      </c>
      <c r="G45" s="13" t="s">
        <v>391</v>
      </c>
      <c r="H45" s="13" t="s">
        <v>244</v>
      </c>
      <c r="I45" s="13" t="s">
        <v>409</v>
      </c>
      <c r="J45" s="13" t="s">
        <v>399</v>
      </c>
      <c r="K45" s="13" t="s">
        <v>494</v>
      </c>
    </row>
    <row r="46" ht="86" customHeight="1" spans="1:11">
      <c r="A46" s="139" t="s">
        <v>360</v>
      </c>
      <c r="B46" s="13" t="s">
        <v>361</v>
      </c>
      <c r="C46" s="13" t="s">
        <v>492</v>
      </c>
      <c r="D46" s="13" t="s">
        <v>388</v>
      </c>
      <c r="E46" s="13" t="s">
        <v>389</v>
      </c>
      <c r="F46" s="13" t="s">
        <v>495</v>
      </c>
      <c r="G46" s="13" t="s">
        <v>391</v>
      </c>
      <c r="H46" s="13" t="s">
        <v>177</v>
      </c>
      <c r="I46" s="13" t="s">
        <v>409</v>
      </c>
      <c r="J46" s="13" t="s">
        <v>393</v>
      </c>
      <c r="K46" s="13" t="s">
        <v>496</v>
      </c>
    </row>
    <row r="47" ht="86" customHeight="1" spans="1:11">
      <c r="A47" s="139" t="s">
        <v>360</v>
      </c>
      <c r="B47" s="13" t="s">
        <v>361</v>
      </c>
      <c r="C47" s="13" t="s">
        <v>492</v>
      </c>
      <c r="D47" s="13" t="s">
        <v>388</v>
      </c>
      <c r="E47" s="13" t="s">
        <v>441</v>
      </c>
      <c r="F47" s="13" t="s">
        <v>497</v>
      </c>
      <c r="G47" s="13" t="s">
        <v>403</v>
      </c>
      <c r="H47" s="13" t="s">
        <v>404</v>
      </c>
      <c r="I47" s="13" t="s">
        <v>409</v>
      </c>
      <c r="J47" s="13" t="s">
        <v>393</v>
      </c>
      <c r="K47" s="13" t="s">
        <v>498</v>
      </c>
    </row>
    <row r="48" ht="86" customHeight="1" spans="1:11">
      <c r="A48" s="139" t="s">
        <v>360</v>
      </c>
      <c r="B48" s="13" t="s">
        <v>361</v>
      </c>
      <c r="C48" s="13" t="s">
        <v>492</v>
      </c>
      <c r="D48" s="13" t="s">
        <v>395</v>
      </c>
      <c r="E48" s="13" t="s">
        <v>396</v>
      </c>
      <c r="F48" s="13" t="s">
        <v>499</v>
      </c>
      <c r="G48" s="13" t="s">
        <v>391</v>
      </c>
      <c r="H48" s="13" t="s">
        <v>398</v>
      </c>
      <c r="I48" s="13"/>
      <c r="J48" s="13" t="s">
        <v>399</v>
      </c>
      <c r="K48" s="13" t="s">
        <v>500</v>
      </c>
    </row>
    <row r="49" ht="86" customHeight="1" spans="1:11">
      <c r="A49" s="139" t="s">
        <v>360</v>
      </c>
      <c r="B49" s="13" t="s">
        <v>361</v>
      </c>
      <c r="C49" s="13" t="s">
        <v>492</v>
      </c>
      <c r="D49" s="13" t="s">
        <v>400</v>
      </c>
      <c r="E49" s="13" t="s">
        <v>401</v>
      </c>
      <c r="F49" s="13" t="s">
        <v>501</v>
      </c>
      <c r="G49" s="13" t="s">
        <v>391</v>
      </c>
      <c r="H49" s="13" t="s">
        <v>453</v>
      </c>
      <c r="I49" s="13" t="s">
        <v>405</v>
      </c>
      <c r="J49" s="13" t="s">
        <v>393</v>
      </c>
      <c r="K49" s="13" t="s">
        <v>502</v>
      </c>
    </row>
    <row r="50" ht="86" customHeight="1" spans="1:11">
      <c r="A50" s="139" t="s">
        <v>363</v>
      </c>
      <c r="B50" s="13" t="s">
        <v>364</v>
      </c>
      <c r="C50" s="13" t="s">
        <v>423</v>
      </c>
      <c r="D50" s="13" t="s">
        <v>388</v>
      </c>
      <c r="E50" s="13" t="s">
        <v>441</v>
      </c>
      <c r="F50" s="13" t="s">
        <v>442</v>
      </c>
      <c r="G50" s="13" t="s">
        <v>403</v>
      </c>
      <c r="H50" s="13" t="s">
        <v>404</v>
      </c>
      <c r="I50" s="13" t="s">
        <v>405</v>
      </c>
      <c r="J50" s="13" t="s">
        <v>399</v>
      </c>
      <c r="K50" s="13" t="s">
        <v>503</v>
      </c>
    </row>
    <row r="51" ht="86" customHeight="1" spans="1:11">
      <c r="A51" s="139" t="s">
        <v>363</v>
      </c>
      <c r="B51" s="13" t="s">
        <v>364</v>
      </c>
      <c r="C51" s="13" t="s">
        <v>423</v>
      </c>
      <c r="D51" s="13" t="s">
        <v>388</v>
      </c>
      <c r="E51" s="13" t="s">
        <v>407</v>
      </c>
      <c r="F51" s="13" t="s">
        <v>504</v>
      </c>
      <c r="G51" s="13" t="s">
        <v>403</v>
      </c>
      <c r="H51" s="13" t="s">
        <v>404</v>
      </c>
      <c r="I51" s="13" t="s">
        <v>405</v>
      </c>
      <c r="J51" s="13" t="s">
        <v>393</v>
      </c>
      <c r="K51" s="13" t="s">
        <v>503</v>
      </c>
    </row>
    <row r="52" ht="86" customHeight="1" spans="1:11">
      <c r="A52" s="139" t="s">
        <v>363</v>
      </c>
      <c r="B52" s="13" t="s">
        <v>364</v>
      </c>
      <c r="C52" s="13" t="s">
        <v>423</v>
      </c>
      <c r="D52" s="13" t="s">
        <v>395</v>
      </c>
      <c r="E52" s="13" t="s">
        <v>396</v>
      </c>
      <c r="F52" s="13" t="s">
        <v>505</v>
      </c>
      <c r="G52" s="13" t="s">
        <v>391</v>
      </c>
      <c r="H52" s="13" t="s">
        <v>404</v>
      </c>
      <c r="I52" s="13" t="s">
        <v>405</v>
      </c>
      <c r="J52" s="13" t="s">
        <v>399</v>
      </c>
      <c r="K52" s="13" t="s">
        <v>506</v>
      </c>
    </row>
    <row r="53" ht="86" customHeight="1" spans="1:11">
      <c r="A53" s="139" t="s">
        <v>363</v>
      </c>
      <c r="B53" s="13" t="s">
        <v>364</v>
      </c>
      <c r="C53" s="13" t="s">
        <v>423</v>
      </c>
      <c r="D53" s="13" t="s">
        <v>400</v>
      </c>
      <c r="E53" s="13" t="s">
        <v>401</v>
      </c>
      <c r="F53" s="13" t="s">
        <v>402</v>
      </c>
      <c r="G53" s="13" t="s">
        <v>391</v>
      </c>
      <c r="H53" s="13" t="s">
        <v>404</v>
      </c>
      <c r="I53" s="13" t="s">
        <v>405</v>
      </c>
      <c r="J53" s="13" t="s">
        <v>399</v>
      </c>
      <c r="K53" s="13" t="s">
        <v>507</v>
      </c>
    </row>
  </sheetData>
  <mergeCells count="25">
    <mergeCell ref="B2:K2"/>
    <mergeCell ref="A8:A10"/>
    <mergeCell ref="A11:A15"/>
    <mergeCell ref="A16:A28"/>
    <mergeCell ref="A29:A33"/>
    <mergeCell ref="A34:A38"/>
    <mergeCell ref="A39:A44"/>
    <mergeCell ref="A45:A49"/>
    <mergeCell ref="A50:A53"/>
    <mergeCell ref="B8:B10"/>
    <mergeCell ref="B11:B15"/>
    <mergeCell ref="B16:B28"/>
    <mergeCell ref="B29:B33"/>
    <mergeCell ref="B34:B38"/>
    <mergeCell ref="B39:B44"/>
    <mergeCell ref="B45:B49"/>
    <mergeCell ref="B50:B53"/>
    <mergeCell ref="C8:C10"/>
    <mergeCell ref="C11:C15"/>
    <mergeCell ref="C16:C28"/>
    <mergeCell ref="C29:C33"/>
    <mergeCell ref="C34:C38"/>
    <mergeCell ref="C39:C44"/>
    <mergeCell ref="C45:C49"/>
    <mergeCell ref="C50:C53"/>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A8" sqref="A8"/>
    </sheetView>
  </sheetViews>
  <sheetFormatPr defaultColWidth="9.14166666666667" defaultRowHeight="12" customHeight="1" outlineLevelRow="7"/>
  <cols>
    <col min="1" max="1" width="38.025" customWidth="1"/>
    <col min="2" max="2" width="22.7166666666667" customWidth="1"/>
    <col min="3" max="3" width="17.575" customWidth="1"/>
    <col min="4" max="7" width="23.575" customWidth="1"/>
    <col min="8" max="8" width="21.85" customWidth="1"/>
    <col min="9" max="11" width="23.575" customWidth="1"/>
  </cols>
  <sheetData>
    <row r="1" ht="17.25" customHeight="1" spans="11:11">
      <c r="K1" s="68" t="s">
        <v>508</v>
      </c>
    </row>
    <row r="2" ht="28.5" customHeight="1" spans="2:11">
      <c r="B2" s="125" t="s">
        <v>509</v>
      </c>
      <c r="C2" s="20"/>
      <c r="D2" s="20"/>
      <c r="E2" s="20"/>
      <c r="F2" s="20"/>
      <c r="G2" s="74"/>
      <c r="H2" s="20"/>
      <c r="I2" s="74"/>
      <c r="J2" s="74"/>
      <c r="K2" s="20"/>
    </row>
    <row r="3" ht="17.25" customHeight="1" spans="1:2">
      <c r="A3" t="s">
        <v>510</v>
      </c>
      <c r="B3" s="126"/>
    </row>
    <row r="4" ht="44.25" customHeight="1" spans="1:11">
      <c r="A4" s="127" t="s">
        <v>269</v>
      </c>
      <c r="B4" s="47" t="s">
        <v>377</v>
      </c>
      <c r="C4" s="47" t="s">
        <v>378</v>
      </c>
      <c r="D4" s="47" t="s">
        <v>379</v>
      </c>
      <c r="E4" s="47" t="s">
        <v>380</v>
      </c>
      <c r="F4" s="47" t="s">
        <v>381</v>
      </c>
      <c r="G4" s="53" t="s">
        <v>382</v>
      </c>
      <c r="H4" s="47" t="s">
        <v>383</v>
      </c>
      <c r="I4" s="53" t="s">
        <v>384</v>
      </c>
      <c r="J4" s="53" t="s">
        <v>385</v>
      </c>
      <c r="K4" s="47" t="s">
        <v>386</v>
      </c>
    </row>
    <row r="5" ht="14.25" customHeight="1" spans="1:11">
      <c r="A5" s="128">
        <v>1</v>
      </c>
      <c r="B5" s="129">
        <v>2</v>
      </c>
      <c r="C5" s="130">
        <v>3</v>
      </c>
      <c r="D5" s="131">
        <v>4</v>
      </c>
      <c r="E5" s="131">
        <v>5</v>
      </c>
      <c r="F5" s="131">
        <v>6</v>
      </c>
      <c r="G5" s="131">
        <v>7</v>
      </c>
      <c r="H5" s="130">
        <v>8</v>
      </c>
      <c r="I5" s="131">
        <v>8</v>
      </c>
      <c r="J5" s="130">
        <v>10</v>
      </c>
      <c r="K5" s="130">
        <v>11</v>
      </c>
    </row>
    <row r="6" ht="42" customHeight="1" spans="1:11">
      <c r="A6" s="14"/>
      <c r="B6" s="13"/>
      <c r="C6" s="132"/>
      <c r="D6" s="132"/>
      <c r="E6" s="132"/>
      <c r="F6" s="133"/>
      <c r="G6" s="134"/>
      <c r="H6" s="133"/>
      <c r="I6" s="134"/>
      <c r="J6" s="134"/>
      <c r="K6" s="133"/>
    </row>
    <row r="7" ht="51.75" customHeight="1" spans="1:11">
      <c r="A7" s="128"/>
      <c r="B7" s="13"/>
      <c r="C7" s="13"/>
      <c r="D7" s="13"/>
      <c r="E7" s="13"/>
      <c r="F7" s="13"/>
      <c r="G7" s="13"/>
      <c r="H7" s="13"/>
      <c r="I7" s="13"/>
      <c r="J7" s="13"/>
      <c r="K7" s="32"/>
    </row>
    <row r="8" customHeight="1" spans="1:1">
      <c r="A8" t="s">
        <v>511</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D31" sqref="D31"/>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03">
        <v>1</v>
      </c>
      <c r="B1" s="104">
        <v>0</v>
      </c>
      <c r="C1" s="103">
        <v>1</v>
      </c>
      <c r="D1" s="119"/>
      <c r="E1" s="119"/>
      <c r="F1" s="102" t="s">
        <v>512</v>
      </c>
    </row>
    <row r="2" ht="26.25" customHeight="1" spans="1:6">
      <c r="A2" s="107" t="s">
        <v>513</v>
      </c>
      <c r="B2" s="107" t="s">
        <v>513</v>
      </c>
      <c r="C2" s="108"/>
      <c r="D2" s="120"/>
      <c r="E2" s="120"/>
      <c r="F2" s="120"/>
    </row>
    <row r="3" ht="13.5" customHeight="1" spans="1:6">
      <c r="A3" s="4" t="str">
        <f>"单位名称："&amp;"曲靖市机关事务管理局"</f>
        <v>单位名称：曲靖市机关事务管理局</v>
      </c>
      <c r="B3" s="4" t="s">
        <v>514</v>
      </c>
      <c r="C3" s="103"/>
      <c r="D3" s="119"/>
      <c r="E3" s="119"/>
      <c r="F3" s="102" t="str">
        <f>"单位："&amp;"万元"</f>
        <v>单位：万元</v>
      </c>
    </row>
    <row r="4" ht="19.5" customHeight="1" spans="1:6">
      <c r="A4" s="66" t="s">
        <v>515</v>
      </c>
      <c r="B4" s="121" t="s">
        <v>71</v>
      </c>
      <c r="C4" s="66" t="s">
        <v>72</v>
      </c>
      <c r="D4" s="10" t="s">
        <v>516</v>
      </c>
      <c r="E4" s="10"/>
      <c r="F4" s="10"/>
    </row>
    <row r="5" ht="18.75" customHeight="1" spans="1:6">
      <c r="A5" s="66"/>
      <c r="B5" s="122"/>
      <c r="C5" s="66"/>
      <c r="D5" s="10" t="s">
        <v>51</v>
      </c>
      <c r="E5" s="10" t="s">
        <v>73</v>
      </c>
      <c r="F5" s="10" t="s">
        <v>74</v>
      </c>
    </row>
    <row r="6" ht="23.25" customHeight="1" spans="1:6">
      <c r="A6" s="53">
        <v>1</v>
      </c>
      <c r="B6" s="115" t="s">
        <v>162</v>
      </c>
      <c r="C6" s="53">
        <v>3</v>
      </c>
      <c r="D6" s="65">
        <v>4</v>
      </c>
      <c r="E6" s="65">
        <v>5</v>
      </c>
      <c r="F6" s="65">
        <v>6</v>
      </c>
    </row>
    <row r="7" ht="23.25" customHeight="1" spans="1:6">
      <c r="A7" s="13"/>
      <c r="B7" s="14"/>
      <c r="C7" s="14"/>
      <c r="D7" s="33"/>
      <c r="E7" s="33"/>
      <c r="F7" s="33"/>
    </row>
    <row r="8" ht="24" customHeight="1" spans="1:6">
      <c r="A8" s="14"/>
      <c r="B8" s="13"/>
      <c r="C8" s="13"/>
      <c r="D8" s="33"/>
      <c r="E8" s="33"/>
      <c r="F8" s="33"/>
    </row>
    <row r="9" ht="18.75" customHeight="1" spans="1:6">
      <c r="A9" s="123" t="s">
        <v>121</v>
      </c>
      <c r="B9" s="123" t="s">
        <v>121</v>
      </c>
      <c r="C9" s="124" t="s">
        <v>121</v>
      </c>
      <c r="D9" s="15"/>
      <c r="E9" s="15"/>
      <c r="F9" s="15"/>
    </row>
    <row r="10" customHeight="1" spans="1:1">
      <c r="A10" t="s">
        <v>517</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F29" sqref="F29"/>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03">
        <v>1</v>
      </c>
      <c r="B1" s="104">
        <v>0</v>
      </c>
      <c r="C1" s="103">
        <v>1</v>
      </c>
      <c r="D1" s="105"/>
      <c r="E1" s="105"/>
      <c r="F1" s="106" t="s">
        <v>518</v>
      </c>
    </row>
    <row r="2" ht="26.25" customHeight="1" spans="1:6">
      <c r="A2" s="107" t="s">
        <v>519</v>
      </c>
      <c r="B2" s="107" t="s">
        <v>513</v>
      </c>
      <c r="C2" s="108"/>
      <c r="D2" s="109"/>
      <c r="E2" s="109"/>
      <c r="F2" s="109"/>
    </row>
    <row r="3" ht="13.5" customHeight="1" spans="1:6">
      <c r="A3" s="4" t="str">
        <f>"单位名称："&amp;"曲靖市机关事务管理局"</f>
        <v>单位名称：曲靖市机关事务管理局</v>
      </c>
      <c r="B3" s="110" t="s">
        <v>514</v>
      </c>
      <c r="C3" s="103"/>
      <c r="D3" s="105"/>
      <c r="E3" s="105"/>
      <c r="F3" s="102" t="str">
        <f>"单位："&amp;"万元"</f>
        <v>单位：万元</v>
      </c>
    </row>
    <row r="4" ht="19.5" customHeight="1" spans="1:6">
      <c r="A4" s="111" t="s">
        <v>515</v>
      </c>
      <c r="B4" s="112" t="s">
        <v>271</v>
      </c>
      <c r="C4" s="111" t="s">
        <v>272</v>
      </c>
      <c r="D4" s="38" t="s">
        <v>520</v>
      </c>
      <c r="E4" s="39"/>
      <c r="F4" s="40"/>
    </row>
    <row r="5" ht="18.75" customHeight="1" spans="1:6">
      <c r="A5" s="113"/>
      <c r="B5" s="114"/>
      <c r="C5" s="113"/>
      <c r="D5" s="25" t="s">
        <v>51</v>
      </c>
      <c r="E5" s="38" t="s">
        <v>73</v>
      </c>
      <c r="F5" s="25" t="s">
        <v>74</v>
      </c>
    </row>
    <row r="6" ht="18.75" customHeight="1" spans="1:6">
      <c r="A6" s="53">
        <v>1</v>
      </c>
      <c r="B6" s="115" t="s">
        <v>162</v>
      </c>
      <c r="C6" s="53">
        <v>3</v>
      </c>
      <c r="D6" s="65">
        <v>4</v>
      </c>
      <c r="E6" s="65">
        <v>5</v>
      </c>
      <c r="F6" s="65">
        <v>6</v>
      </c>
    </row>
    <row r="7" ht="21" customHeight="1" spans="1:6">
      <c r="A7" s="13"/>
      <c r="B7" s="116"/>
      <c r="C7" s="116"/>
      <c r="D7" s="33"/>
      <c r="E7" s="33"/>
      <c r="F7" s="33"/>
    </row>
    <row r="8" ht="21" customHeight="1" spans="1:6">
      <c r="A8" s="116"/>
      <c r="B8" s="13"/>
      <c r="C8" s="13"/>
      <c r="D8" s="33"/>
      <c r="E8" s="33"/>
      <c r="F8" s="33"/>
    </row>
    <row r="9" ht="18.75" customHeight="1" spans="1:6">
      <c r="A9" s="117" t="s">
        <v>121</v>
      </c>
      <c r="B9" s="117" t="s">
        <v>121</v>
      </c>
      <c r="C9" s="118" t="s">
        <v>121</v>
      </c>
      <c r="D9" s="15"/>
      <c r="E9" s="15"/>
      <c r="F9" s="15"/>
    </row>
    <row r="10" customHeight="1" spans="1:1">
      <c r="A10" t="s">
        <v>521</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workbookViewId="0">
      <selection activeCell="Q19" sqref="Q19"/>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68"/>
      <c r="P1" s="68"/>
      <c r="Q1" s="41" t="s">
        <v>522</v>
      </c>
    </row>
    <row r="2" ht="27.75" customHeight="1" spans="1:17">
      <c r="A2" s="42" t="s">
        <v>523</v>
      </c>
      <c r="B2" s="20"/>
      <c r="C2" s="20"/>
      <c r="D2" s="20"/>
      <c r="E2" s="20"/>
      <c r="F2" s="20"/>
      <c r="G2" s="20"/>
      <c r="H2" s="20"/>
      <c r="I2" s="20"/>
      <c r="J2" s="20"/>
      <c r="K2" s="74"/>
      <c r="L2" s="20"/>
      <c r="M2" s="20"/>
      <c r="N2" s="20"/>
      <c r="O2" s="74"/>
      <c r="P2" s="74"/>
      <c r="Q2" s="20"/>
    </row>
    <row r="3" ht="18.75" customHeight="1" spans="1:17">
      <c r="A3" s="43" t="str">
        <f>"单位名称："&amp;"曲靖市机关事务管理局"</f>
        <v>单位名称：曲靖市机关事务管理局</v>
      </c>
      <c r="B3" s="22"/>
      <c r="C3" s="22"/>
      <c r="D3" s="22"/>
      <c r="E3" s="22"/>
      <c r="F3" s="22"/>
      <c r="G3" s="22"/>
      <c r="H3" s="22"/>
      <c r="I3" s="22"/>
      <c r="J3" s="22"/>
      <c r="O3" s="89"/>
      <c r="P3" s="89"/>
      <c r="Q3" s="102" t="str">
        <f>"单位："&amp;"万元"</f>
        <v>单位：万元</v>
      </c>
    </row>
    <row r="4" ht="15.75" customHeight="1" spans="1:17">
      <c r="A4" s="24" t="s">
        <v>524</v>
      </c>
      <c r="B4" s="76" t="s">
        <v>525</v>
      </c>
      <c r="C4" s="76" t="s">
        <v>526</v>
      </c>
      <c r="D4" s="76" t="s">
        <v>527</v>
      </c>
      <c r="E4" s="76" t="s">
        <v>528</v>
      </c>
      <c r="F4" s="76" t="s">
        <v>529</v>
      </c>
      <c r="G4" s="45" t="s">
        <v>275</v>
      </c>
      <c r="H4" s="45"/>
      <c r="I4" s="45"/>
      <c r="J4" s="45"/>
      <c r="K4" s="90"/>
      <c r="L4" s="45"/>
      <c r="M4" s="45"/>
      <c r="N4" s="45"/>
      <c r="O4" s="91"/>
      <c r="P4" s="90"/>
      <c r="Q4" s="46"/>
    </row>
    <row r="5" ht="17.25" customHeight="1" spans="1:17">
      <c r="A5" s="27"/>
      <c r="B5" s="78"/>
      <c r="C5" s="78"/>
      <c r="D5" s="78"/>
      <c r="E5" s="78"/>
      <c r="F5" s="78"/>
      <c r="G5" s="78" t="s">
        <v>51</v>
      </c>
      <c r="H5" s="78" t="s">
        <v>54</v>
      </c>
      <c r="I5" s="78" t="s">
        <v>530</v>
      </c>
      <c r="J5" s="78" t="s">
        <v>531</v>
      </c>
      <c r="K5" s="79" t="s">
        <v>532</v>
      </c>
      <c r="L5" s="92" t="s">
        <v>58</v>
      </c>
      <c r="M5" s="92"/>
      <c r="N5" s="92"/>
      <c r="O5" s="93"/>
      <c r="P5" s="98"/>
      <c r="Q5" s="80"/>
    </row>
    <row r="6" ht="54" customHeight="1" spans="1:17">
      <c r="A6" s="30"/>
      <c r="B6" s="80"/>
      <c r="C6" s="80"/>
      <c r="D6" s="80"/>
      <c r="E6" s="80"/>
      <c r="F6" s="80"/>
      <c r="G6" s="80"/>
      <c r="H6" s="80" t="s">
        <v>53</v>
      </c>
      <c r="I6" s="80"/>
      <c r="J6" s="80"/>
      <c r="K6" s="81"/>
      <c r="L6" s="80" t="s">
        <v>53</v>
      </c>
      <c r="M6" s="80" t="s">
        <v>59</v>
      </c>
      <c r="N6" s="80" t="s">
        <v>284</v>
      </c>
      <c r="O6" s="54" t="s">
        <v>61</v>
      </c>
      <c r="P6" s="81" t="s">
        <v>62</v>
      </c>
      <c r="Q6" s="80" t="s">
        <v>63</v>
      </c>
    </row>
    <row r="7" ht="15" customHeight="1" spans="1:17">
      <c r="A7" s="31">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21" customHeight="1" spans="1:17">
      <c r="A8" s="13"/>
      <c r="B8" s="82"/>
      <c r="C8" s="82"/>
      <c r="D8" s="82"/>
      <c r="E8" s="101"/>
      <c r="F8" s="33"/>
      <c r="G8" s="33"/>
      <c r="H8" s="33"/>
      <c r="I8" s="33"/>
      <c r="J8" s="33"/>
      <c r="K8" s="33"/>
      <c r="L8" s="33"/>
      <c r="M8" s="33"/>
      <c r="N8" s="33"/>
      <c r="O8" s="33"/>
      <c r="P8" s="33"/>
      <c r="Q8" s="33"/>
    </row>
    <row r="9" ht="25.5" customHeight="1" spans="1:17">
      <c r="A9" s="13"/>
      <c r="B9" s="13"/>
      <c r="C9" s="13"/>
      <c r="D9" s="13"/>
      <c r="E9" s="13"/>
      <c r="F9" s="33"/>
      <c r="G9" s="33"/>
      <c r="H9" s="33"/>
      <c r="I9" s="33"/>
      <c r="J9" s="33"/>
      <c r="K9" s="33"/>
      <c r="L9" s="33"/>
      <c r="M9" s="33"/>
      <c r="N9" s="33"/>
      <c r="O9" s="33"/>
      <c r="P9" s="33"/>
      <c r="Q9" s="33"/>
    </row>
    <row r="10" ht="21" customHeight="1" spans="1:17">
      <c r="A10" s="84" t="s">
        <v>121</v>
      </c>
      <c r="B10" s="85"/>
      <c r="C10" s="85"/>
      <c r="D10" s="85"/>
      <c r="E10" s="101"/>
      <c r="F10" s="15"/>
      <c r="G10" s="15"/>
      <c r="H10" s="15"/>
      <c r="I10" s="15"/>
      <c r="J10" s="15"/>
      <c r="K10" s="15"/>
      <c r="L10" s="15"/>
      <c r="M10" s="15"/>
      <c r="N10" s="15"/>
      <c r="O10" s="15"/>
      <c r="P10" s="15"/>
      <c r="Q10" s="15"/>
    </row>
    <row r="11" customHeight="1" spans="1:1">
      <c r="A11" t="s">
        <v>533</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R19" sqref="R19"/>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1"/>
      <c r="B1" s="71"/>
      <c r="C1" s="71"/>
      <c r="D1" s="72"/>
      <c r="E1" s="72"/>
      <c r="F1" s="72"/>
      <c r="G1" s="72"/>
      <c r="H1" s="71"/>
      <c r="I1" s="71"/>
      <c r="J1" s="71"/>
      <c r="K1" s="71"/>
      <c r="L1" s="87"/>
      <c r="M1" s="71"/>
      <c r="N1" s="71"/>
      <c r="O1" s="71"/>
      <c r="P1" s="68"/>
      <c r="Q1" s="94"/>
      <c r="R1" s="95" t="s">
        <v>534</v>
      </c>
    </row>
    <row r="2" ht="27.75" customHeight="1" spans="1:18">
      <c r="A2" s="42" t="s">
        <v>535</v>
      </c>
      <c r="B2" s="73"/>
      <c r="C2" s="73"/>
      <c r="D2" s="74"/>
      <c r="E2" s="74"/>
      <c r="F2" s="74"/>
      <c r="G2" s="74"/>
      <c r="H2" s="73"/>
      <c r="I2" s="73"/>
      <c r="J2" s="73"/>
      <c r="K2" s="73"/>
      <c r="L2" s="88"/>
      <c r="M2" s="73"/>
      <c r="N2" s="73"/>
      <c r="O2" s="73"/>
      <c r="P2" s="74"/>
      <c r="Q2" s="88"/>
      <c r="R2" s="73"/>
    </row>
    <row r="3" ht="18.75" customHeight="1" spans="1:18">
      <c r="A3" s="75" t="str">
        <f>"单位名称："&amp;"曲靖市机关事务管理局"</f>
        <v>单位名称：曲靖市机关事务管理局</v>
      </c>
      <c r="B3" s="61"/>
      <c r="C3" s="61"/>
      <c r="D3" s="63"/>
      <c r="E3" s="63"/>
      <c r="F3" s="63"/>
      <c r="G3" s="63"/>
      <c r="H3" s="61"/>
      <c r="I3" s="61"/>
      <c r="J3" s="61"/>
      <c r="K3" s="61"/>
      <c r="L3" s="87"/>
      <c r="M3" s="71"/>
      <c r="N3" s="71"/>
      <c r="O3" s="71"/>
      <c r="P3" s="89"/>
      <c r="Q3" s="96"/>
      <c r="R3" s="97" t="str">
        <f>"单位："&amp;"万元"</f>
        <v>单位：万元</v>
      </c>
    </row>
    <row r="4" ht="15.75" customHeight="1" spans="1:18">
      <c r="A4" s="24" t="s">
        <v>524</v>
      </c>
      <c r="B4" s="76" t="s">
        <v>536</v>
      </c>
      <c r="C4" s="76" t="s">
        <v>537</v>
      </c>
      <c r="D4" s="77" t="s">
        <v>538</v>
      </c>
      <c r="E4" s="77" t="s">
        <v>539</v>
      </c>
      <c r="F4" s="77" t="s">
        <v>540</v>
      </c>
      <c r="G4" s="77" t="s">
        <v>541</v>
      </c>
      <c r="H4" s="45" t="s">
        <v>275</v>
      </c>
      <c r="I4" s="45"/>
      <c r="J4" s="45"/>
      <c r="K4" s="45"/>
      <c r="L4" s="90"/>
      <c r="M4" s="45"/>
      <c r="N4" s="45"/>
      <c r="O4" s="45"/>
      <c r="P4" s="91"/>
      <c r="Q4" s="90"/>
      <c r="R4" s="46"/>
    </row>
    <row r="5" ht="17.25" customHeight="1" spans="1:18">
      <c r="A5" s="27"/>
      <c r="B5" s="78"/>
      <c r="C5" s="78"/>
      <c r="D5" s="79"/>
      <c r="E5" s="79"/>
      <c r="F5" s="79"/>
      <c r="G5" s="79"/>
      <c r="H5" s="78" t="s">
        <v>51</v>
      </c>
      <c r="I5" s="78" t="s">
        <v>54</v>
      </c>
      <c r="J5" s="78" t="s">
        <v>530</v>
      </c>
      <c r="K5" s="78" t="s">
        <v>531</v>
      </c>
      <c r="L5" s="79" t="s">
        <v>532</v>
      </c>
      <c r="M5" s="92" t="s">
        <v>542</v>
      </c>
      <c r="N5" s="92"/>
      <c r="O5" s="92"/>
      <c r="P5" s="93"/>
      <c r="Q5" s="98"/>
      <c r="R5" s="80"/>
    </row>
    <row r="6" ht="54" customHeight="1" spans="1:18">
      <c r="A6" s="30"/>
      <c r="B6" s="80"/>
      <c r="C6" s="80"/>
      <c r="D6" s="81"/>
      <c r="E6" s="81"/>
      <c r="F6" s="81"/>
      <c r="G6" s="81"/>
      <c r="H6" s="80"/>
      <c r="I6" s="80" t="s">
        <v>53</v>
      </c>
      <c r="J6" s="80"/>
      <c r="K6" s="80"/>
      <c r="L6" s="81"/>
      <c r="M6" s="80" t="s">
        <v>53</v>
      </c>
      <c r="N6" s="80" t="s">
        <v>59</v>
      </c>
      <c r="O6" s="80" t="s">
        <v>284</v>
      </c>
      <c r="P6" s="54" t="s">
        <v>61</v>
      </c>
      <c r="Q6" s="81" t="s">
        <v>62</v>
      </c>
      <c r="R6" s="80" t="s">
        <v>63</v>
      </c>
    </row>
    <row r="7" ht="15" customHeight="1" spans="1:18">
      <c r="A7" s="30">
        <v>1</v>
      </c>
      <c r="B7" s="80">
        <v>2</v>
      </c>
      <c r="C7" s="80">
        <v>3</v>
      </c>
      <c r="D7" s="81">
        <v>4</v>
      </c>
      <c r="E7" s="81">
        <v>5</v>
      </c>
      <c r="F7" s="81">
        <v>6</v>
      </c>
      <c r="G7" s="81">
        <v>7</v>
      </c>
      <c r="H7" s="81">
        <v>8</v>
      </c>
      <c r="I7" s="81">
        <v>9</v>
      </c>
      <c r="J7" s="81">
        <v>10</v>
      </c>
      <c r="K7" s="81">
        <v>11</v>
      </c>
      <c r="L7" s="81">
        <v>12</v>
      </c>
      <c r="M7" s="81">
        <v>13</v>
      </c>
      <c r="N7" s="81">
        <v>14</v>
      </c>
      <c r="O7" s="81">
        <v>15</v>
      </c>
      <c r="P7" s="81">
        <v>16</v>
      </c>
      <c r="Q7" s="81">
        <v>17</v>
      </c>
      <c r="R7" s="81">
        <v>18</v>
      </c>
    </row>
    <row r="8" ht="21" customHeight="1" spans="1:18">
      <c r="A8" s="13"/>
      <c r="B8" s="82"/>
      <c r="C8" s="82"/>
      <c r="D8" s="83"/>
      <c r="E8" s="83"/>
      <c r="F8" s="83"/>
      <c r="G8" s="83"/>
      <c r="H8" s="33"/>
      <c r="I8" s="33"/>
      <c r="J8" s="33"/>
      <c r="K8" s="33"/>
      <c r="L8" s="33"/>
      <c r="M8" s="33"/>
      <c r="N8" s="33"/>
      <c r="O8" s="33"/>
      <c r="P8" s="33"/>
      <c r="Q8" s="33"/>
      <c r="R8" s="33"/>
    </row>
    <row r="9" ht="21" customHeight="1" spans="1:18">
      <c r="A9" s="13"/>
      <c r="B9" s="13"/>
      <c r="C9" s="13"/>
      <c r="D9" s="13"/>
      <c r="E9" s="13"/>
      <c r="F9" s="13"/>
      <c r="G9" s="13"/>
      <c r="H9" s="33"/>
      <c r="I9" s="33"/>
      <c r="J9" s="33"/>
      <c r="K9" s="33"/>
      <c r="L9" s="33"/>
      <c r="M9" s="33"/>
      <c r="N9" s="33"/>
      <c r="O9" s="33"/>
      <c r="P9" s="33"/>
      <c r="Q9" s="33"/>
      <c r="R9" s="33"/>
    </row>
    <row r="10" ht="21" customHeight="1" spans="1:18">
      <c r="A10" s="84" t="s">
        <v>543</v>
      </c>
      <c r="B10" s="85"/>
      <c r="C10" s="86"/>
      <c r="D10" s="83"/>
      <c r="E10" s="83"/>
      <c r="F10" s="83"/>
      <c r="G10" s="83"/>
      <c r="H10" s="15"/>
      <c r="I10" s="15"/>
      <c r="J10" s="15"/>
      <c r="K10" s="15"/>
      <c r="L10" s="15"/>
      <c r="M10" s="15"/>
      <c r="N10" s="15"/>
      <c r="O10" s="15"/>
      <c r="P10" s="15"/>
      <c r="Q10" s="15"/>
      <c r="R10" s="15"/>
    </row>
    <row r="11" customHeight="1" spans="1:1">
      <c r="A11" t="s">
        <v>544</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N18" sqref="N18"/>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56"/>
      <c r="F1" s="57"/>
      <c r="N1" s="68" t="s">
        <v>545</v>
      </c>
    </row>
    <row r="2" ht="35.25" customHeight="1" spans="1:14">
      <c r="A2" s="58" t="s">
        <v>546</v>
      </c>
      <c r="B2" s="59"/>
      <c r="C2" s="59"/>
      <c r="D2" s="59"/>
      <c r="E2" s="59"/>
      <c r="F2" s="59"/>
      <c r="G2" s="59"/>
      <c r="H2" s="59"/>
      <c r="I2" s="59"/>
      <c r="J2" s="59"/>
      <c r="K2" s="59"/>
      <c r="L2" s="59"/>
      <c r="M2" s="59"/>
      <c r="N2" s="59"/>
    </row>
    <row r="3" ht="24" customHeight="1" spans="1:13">
      <c r="A3" s="60" t="str">
        <f>"单位名称："&amp;"曲靖市机关事务管理局"</f>
        <v>单位名称：曲靖市机关事务管理局</v>
      </c>
      <c r="B3" s="61"/>
      <c r="C3" s="61"/>
      <c r="D3" s="62"/>
      <c r="E3" s="61"/>
      <c r="F3" s="63"/>
      <c r="G3" s="61"/>
      <c r="H3" s="61"/>
      <c r="I3" s="61"/>
      <c r="J3" s="61"/>
      <c r="K3" s="22"/>
      <c r="L3" s="22"/>
      <c r="M3" s="69" t="str">
        <f>"单位："&amp;"万元"</f>
        <v>单位：万元</v>
      </c>
    </row>
    <row r="4" ht="19.5" customHeight="1" spans="1:14">
      <c r="A4" s="10" t="s">
        <v>547</v>
      </c>
      <c r="B4" s="10" t="s">
        <v>275</v>
      </c>
      <c r="C4" s="10"/>
      <c r="D4" s="10"/>
      <c r="E4" s="10" t="s">
        <v>548</v>
      </c>
      <c r="F4" s="10"/>
      <c r="G4" s="10"/>
      <c r="H4" s="10"/>
      <c r="I4" s="10"/>
      <c r="J4" s="10"/>
      <c r="K4" s="10"/>
      <c r="L4" s="10"/>
      <c r="M4" s="10"/>
      <c r="N4" s="10"/>
    </row>
    <row r="5" ht="40.5" customHeight="1" spans="1:14">
      <c r="A5" s="10"/>
      <c r="B5" s="10" t="s">
        <v>51</v>
      </c>
      <c r="C5" s="9" t="s">
        <v>54</v>
      </c>
      <c r="D5" s="64" t="s">
        <v>549</v>
      </c>
      <c r="E5" s="53" t="s">
        <v>550</v>
      </c>
      <c r="F5" s="53" t="s">
        <v>551</v>
      </c>
      <c r="G5" s="53" t="s">
        <v>552</v>
      </c>
      <c r="H5" s="53" t="s">
        <v>553</v>
      </c>
      <c r="I5" s="53" t="s">
        <v>554</v>
      </c>
      <c r="J5" s="53" t="s">
        <v>555</v>
      </c>
      <c r="K5" s="53" t="s">
        <v>556</v>
      </c>
      <c r="L5" s="53" t="s">
        <v>557</v>
      </c>
      <c r="M5" s="53" t="s">
        <v>558</v>
      </c>
      <c r="N5" s="53" t="s">
        <v>559</v>
      </c>
    </row>
    <row r="6" ht="19.5" customHeight="1" spans="1:14">
      <c r="A6" s="65">
        <v>1</v>
      </c>
      <c r="B6" s="65">
        <v>2</v>
      </c>
      <c r="C6" s="65">
        <v>3</v>
      </c>
      <c r="D6" s="10">
        <v>4</v>
      </c>
      <c r="E6" s="53">
        <v>5</v>
      </c>
      <c r="F6" s="65">
        <v>6</v>
      </c>
      <c r="G6" s="53">
        <v>7</v>
      </c>
      <c r="H6" s="66">
        <v>8</v>
      </c>
      <c r="I6" s="53">
        <v>9</v>
      </c>
      <c r="J6" s="53">
        <v>10</v>
      </c>
      <c r="K6" s="53">
        <v>11</v>
      </c>
      <c r="L6" s="66">
        <v>12</v>
      </c>
      <c r="M6" s="53">
        <v>13</v>
      </c>
      <c r="N6" s="70">
        <v>14</v>
      </c>
    </row>
    <row r="7" ht="18.75" customHeight="1" spans="1:14">
      <c r="A7" s="67"/>
      <c r="B7" s="33"/>
      <c r="C7" s="33"/>
      <c r="D7" s="33"/>
      <c r="E7" s="33"/>
      <c r="F7" s="33"/>
      <c r="G7" s="33"/>
      <c r="H7" s="33"/>
      <c r="I7" s="33"/>
      <c r="J7" s="33"/>
      <c r="K7" s="33"/>
      <c r="L7" s="33"/>
      <c r="M7" s="33"/>
      <c r="N7" s="33"/>
    </row>
    <row r="8" ht="18.75" customHeight="1" spans="1:14">
      <c r="A8" s="67"/>
      <c r="B8" s="33"/>
      <c r="C8" s="33"/>
      <c r="D8" s="33"/>
      <c r="E8" s="33"/>
      <c r="F8" s="33"/>
      <c r="G8" s="33"/>
      <c r="H8" s="33"/>
      <c r="I8" s="33"/>
      <c r="J8" s="33"/>
      <c r="K8" s="33"/>
      <c r="L8" s="33"/>
      <c r="M8" s="33"/>
      <c r="N8" s="33"/>
    </row>
    <row r="9" customHeight="1" spans="1:1">
      <c r="A9" t="s">
        <v>560</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J22" sqref="J22"/>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55" t="s">
        <v>561</v>
      </c>
    </row>
    <row r="2" ht="28.5" customHeight="1" spans="1:10">
      <c r="A2" s="51" t="s">
        <v>562</v>
      </c>
      <c r="B2" s="3"/>
      <c r="C2" s="3"/>
      <c r="D2" s="3"/>
      <c r="E2" s="3"/>
      <c r="F2" s="52"/>
      <c r="G2" s="3"/>
      <c r="H2" s="52"/>
      <c r="I2" s="52"/>
      <c r="J2" s="3"/>
    </row>
    <row r="3" ht="17.25" customHeight="1" spans="1:1">
      <c r="A3" s="4" t="str">
        <f>"单位名称："&amp;"曲靖市机关事务管理局"</f>
        <v>单位名称：曲靖市机关事务管理局</v>
      </c>
    </row>
    <row r="4" ht="44.25" customHeight="1" spans="1:10">
      <c r="A4" s="47" t="s">
        <v>377</v>
      </c>
      <c r="B4" s="47" t="s">
        <v>378</v>
      </c>
      <c r="C4" s="47" t="s">
        <v>379</v>
      </c>
      <c r="D4" s="47" t="s">
        <v>380</v>
      </c>
      <c r="E4" s="47" t="s">
        <v>381</v>
      </c>
      <c r="F4" s="53" t="s">
        <v>382</v>
      </c>
      <c r="G4" s="47" t="s">
        <v>383</v>
      </c>
      <c r="H4" s="53" t="s">
        <v>384</v>
      </c>
      <c r="I4" s="53" t="s">
        <v>385</v>
      </c>
      <c r="J4" s="47" t="s">
        <v>386</v>
      </c>
    </row>
    <row r="5" ht="14.25" customHeight="1" spans="1:10">
      <c r="A5" s="47">
        <v>1</v>
      </c>
      <c r="B5" s="53">
        <v>2</v>
      </c>
      <c r="C5" s="54">
        <v>3</v>
      </c>
      <c r="D5" s="54">
        <v>4</v>
      </c>
      <c r="E5" s="54">
        <v>5</v>
      </c>
      <c r="F5" s="54">
        <v>6</v>
      </c>
      <c r="G5" s="53">
        <v>7</v>
      </c>
      <c r="H5" s="54">
        <v>8</v>
      </c>
      <c r="I5" s="53">
        <v>9</v>
      </c>
      <c r="J5" s="53">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563</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workbookViewId="0">
      <selection activeCell="G21" sqref="G21"/>
    </sheetView>
  </sheetViews>
  <sheetFormatPr defaultColWidth="9.14166666666667" defaultRowHeight="12" customHeight="1"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1" t="s">
        <v>564</v>
      </c>
    </row>
    <row r="2" ht="28.5" customHeight="1" spans="1:8">
      <c r="A2" s="42" t="s">
        <v>565</v>
      </c>
      <c r="B2" s="20"/>
      <c r="C2" s="20"/>
      <c r="D2" s="20"/>
      <c r="E2" s="20"/>
      <c r="F2" s="20"/>
      <c r="G2" s="20"/>
      <c r="H2" s="20"/>
    </row>
    <row r="3" ht="13.5" customHeight="1" spans="1:2">
      <c r="A3" s="43" t="str">
        <f>"单位名称："&amp;"曲靖市机关事务管理局"</f>
        <v>单位名称：曲靖市机关事务管理局</v>
      </c>
      <c r="B3" s="21"/>
    </row>
    <row r="4" ht="18" customHeight="1" spans="1:8">
      <c r="A4" s="24" t="s">
        <v>515</v>
      </c>
      <c r="B4" s="24" t="s">
        <v>566</v>
      </c>
      <c r="C4" s="24" t="s">
        <v>567</v>
      </c>
      <c r="D4" s="24" t="s">
        <v>568</v>
      </c>
      <c r="E4" s="24" t="s">
        <v>569</v>
      </c>
      <c r="F4" s="44" t="s">
        <v>570</v>
      </c>
      <c r="G4" s="45"/>
      <c r="H4" s="46"/>
    </row>
    <row r="5" ht="18" customHeight="1" spans="1:8">
      <c r="A5" s="30"/>
      <c r="B5" s="30"/>
      <c r="C5" s="30"/>
      <c r="D5" s="30"/>
      <c r="E5" s="30"/>
      <c r="F5" s="47" t="s">
        <v>528</v>
      </c>
      <c r="G5" s="47" t="s">
        <v>571</v>
      </c>
      <c r="H5" s="47" t="s">
        <v>572</v>
      </c>
    </row>
    <row r="6" ht="21" customHeight="1" spans="1:8">
      <c r="A6" s="47">
        <v>1</v>
      </c>
      <c r="B6" s="47">
        <v>2</v>
      </c>
      <c r="C6" s="47">
        <v>3</v>
      </c>
      <c r="D6" s="47">
        <v>4</v>
      </c>
      <c r="E6" s="47">
        <v>5</v>
      </c>
      <c r="F6" s="47">
        <v>6</v>
      </c>
      <c r="G6" s="47">
        <v>7</v>
      </c>
      <c r="H6" s="47">
        <v>8</v>
      </c>
    </row>
    <row r="7" ht="33" customHeight="1" spans="1:8">
      <c r="A7" s="13"/>
      <c r="B7" s="13"/>
      <c r="C7" s="13"/>
      <c r="D7" s="13"/>
      <c r="E7" s="13"/>
      <c r="F7" s="13"/>
      <c r="G7" s="33"/>
      <c r="H7" s="33"/>
    </row>
    <row r="8" ht="24" customHeight="1" spans="1:8">
      <c r="A8" s="48" t="s">
        <v>51</v>
      </c>
      <c r="B8" s="49"/>
      <c r="C8" s="49"/>
      <c r="D8" s="49"/>
      <c r="E8" s="49"/>
      <c r="F8" s="50"/>
      <c r="G8" s="15"/>
      <c r="H8" s="15"/>
    </row>
    <row r="9" customHeight="1" spans="1:1">
      <c r="A9" t="s">
        <v>573</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J22" sqref="J22"/>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7" t="s">
        <v>574</v>
      </c>
    </row>
    <row r="2" ht="27.75" customHeight="1" spans="1:11">
      <c r="A2" s="20" t="s">
        <v>575</v>
      </c>
      <c r="B2" s="20"/>
      <c r="C2" s="20"/>
      <c r="D2" s="20"/>
      <c r="E2" s="20"/>
      <c r="F2" s="20"/>
      <c r="G2" s="20"/>
      <c r="H2" s="20"/>
      <c r="I2" s="20"/>
      <c r="J2" s="20"/>
      <c r="K2" s="20"/>
    </row>
    <row r="3" ht="13.5" customHeight="1" spans="1:11">
      <c r="A3" s="4" t="str">
        <f>"单位名称："&amp;"曲靖市机关事务管理局"</f>
        <v>单位名称：曲靖市机关事务管理局</v>
      </c>
      <c r="B3" s="21"/>
      <c r="C3" s="21"/>
      <c r="D3" s="21"/>
      <c r="E3" s="21"/>
      <c r="F3" s="21"/>
      <c r="G3" s="21"/>
      <c r="H3" s="22"/>
      <c r="I3" s="22"/>
      <c r="J3" s="22"/>
      <c r="K3" s="7" t="str">
        <f>"单位："&amp;"万元"</f>
        <v>单位：万元</v>
      </c>
    </row>
    <row r="4" ht="21.75" customHeight="1" spans="1:11">
      <c r="A4" s="23" t="s">
        <v>345</v>
      </c>
      <c r="B4" s="23" t="s">
        <v>270</v>
      </c>
      <c r="C4" s="23" t="s">
        <v>268</v>
      </c>
      <c r="D4" s="24" t="s">
        <v>271</v>
      </c>
      <c r="E4" s="24" t="s">
        <v>272</v>
      </c>
      <c r="F4" s="24" t="s">
        <v>346</v>
      </c>
      <c r="G4" s="24" t="s">
        <v>347</v>
      </c>
      <c r="H4" s="25" t="s">
        <v>51</v>
      </c>
      <c r="I4" s="38" t="s">
        <v>576</v>
      </c>
      <c r="J4" s="39"/>
      <c r="K4" s="40"/>
    </row>
    <row r="5" ht="21.75" customHeight="1" spans="1:11">
      <c r="A5" s="26"/>
      <c r="B5" s="26"/>
      <c r="C5" s="26"/>
      <c r="D5" s="27"/>
      <c r="E5" s="27"/>
      <c r="F5" s="27"/>
      <c r="G5" s="27"/>
      <c r="H5" s="28"/>
      <c r="I5" s="24" t="s">
        <v>54</v>
      </c>
      <c r="J5" s="24" t="s">
        <v>55</v>
      </c>
      <c r="K5" s="24" t="s">
        <v>56</v>
      </c>
    </row>
    <row r="6" ht="40.5" customHeight="1" spans="1:11">
      <c r="A6" s="29"/>
      <c r="B6" s="29"/>
      <c r="C6" s="29"/>
      <c r="D6" s="30"/>
      <c r="E6" s="30"/>
      <c r="F6" s="30"/>
      <c r="G6" s="30"/>
      <c r="H6" s="31"/>
      <c r="I6" s="30" t="s">
        <v>53</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33"/>
      <c r="I8" s="33"/>
      <c r="J8" s="33"/>
      <c r="K8" s="33"/>
    </row>
    <row r="9" ht="18.75" customHeight="1" spans="1:11">
      <c r="A9" s="13"/>
      <c r="B9" s="13"/>
      <c r="C9" s="13"/>
      <c r="D9" s="13"/>
      <c r="E9" s="13"/>
      <c r="F9" s="13"/>
      <c r="G9" s="13"/>
      <c r="H9" s="33"/>
      <c r="I9" s="33"/>
      <c r="J9" s="33"/>
      <c r="K9" s="33"/>
    </row>
    <row r="10" ht="18.75" customHeight="1" spans="1:11">
      <c r="A10" s="34" t="s">
        <v>121</v>
      </c>
      <c r="B10" s="35"/>
      <c r="C10" s="35"/>
      <c r="D10" s="35"/>
      <c r="E10" s="35"/>
      <c r="F10" s="35"/>
      <c r="G10" s="36"/>
      <c r="H10" s="15"/>
      <c r="I10" s="15"/>
      <c r="J10" s="15"/>
      <c r="K10" s="33"/>
    </row>
    <row r="11" customHeight="1" spans="1:1">
      <c r="A11" t="s">
        <v>577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workbookViewId="0">
      <selection activeCell="A1" sqref="A1"/>
    </sheetView>
  </sheetViews>
  <sheetFormatPr defaultColWidth="8" defaultRowHeight="14.25" customHeight="1"/>
  <cols>
    <col min="1" max="1" width="25.2833333333333" customWidth="1"/>
    <col min="2" max="2" width="33.575" customWidth="1"/>
    <col min="3" max="8" width="12.575" customWidth="1"/>
    <col min="9" max="9" width="11.7"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72"/>
      <c r="O1" s="72"/>
      <c r="P1" s="72"/>
      <c r="Q1" s="72"/>
      <c r="R1" s="72"/>
      <c r="S1" s="96" t="s">
        <v>46</v>
      </c>
      <c r="T1" s="37" t="s">
        <v>46</v>
      </c>
    </row>
    <row r="2" ht="36" customHeight="1" spans="1:20">
      <c r="A2" s="244" t="s">
        <v>47</v>
      </c>
      <c r="B2" s="20"/>
      <c r="C2" s="20"/>
      <c r="D2" s="20"/>
      <c r="E2" s="20"/>
      <c r="F2" s="20"/>
      <c r="G2" s="20"/>
      <c r="H2" s="20"/>
      <c r="I2" s="74"/>
      <c r="J2" s="20"/>
      <c r="K2" s="20"/>
      <c r="L2" s="20"/>
      <c r="M2" s="20"/>
      <c r="N2" s="20"/>
      <c r="O2" s="74"/>
      <c r="P2" s="74"/>
      <c r="Q2" s="74"/>
      <c r="R2" s="74"/>
      <c r="S2" s="20"/>
      <c r="T2" s="74"/>
    </row>
    <row r="3" ht="20.25" customHeight="1" spans="1:20">
      <c r="A3" s="43" t="str">
        <f>"单位名称："&amp;"曲靖市机关事务管理局"</f>
        <v>单位名称：曲靖市机关事务管理局</v>
      </c>
      <c r="B3" s="22"/>
      <c r="C3" s="22"/>
      <c r="D3" s="22"/>
      <c r="E3" s="22"/>
      <c r="F3" s="22"/>
      <c r="G3" s="22"/>
      <c r="H3" s="22"/>
      <c r="I3" s="63"/>
      <c r="J3" s="22"/>
      <c r="K3" s="22"/>
      <c r="L3" s="22"/>
      <c r="M3" s="22"/>
      <c r="N3" s="22"/>
      <c r="O3" s="63"/>
      <c r="P3" s="63"/>
      <c r="Q3" s="63"/>
      <c r="R3" s="63"/>
      <c r="S3" s="96" t="str">
        <f>"单位："&amp;"万元"</f>
        <v>单位：万元</v>
      </c>
      <c r="T3" s="266" t="s">
        <v>48</v>
      </c>
    </row>
    <row r="4" ht="18.75" customHeight="1" spans="1:20">
      <c r="A4" s="245" t="s">
        <v>49</v>
      </c>
      <c r="B4" s="246" t="s">
        <v>50</v>
      </c>
      <c r="C4" s="246" t="s">
        <v>51</v>
      </c>
      <c r="D4" s="247" t="s">
        <v>52</v>
      </c>
      <c r="E4" s="248"/>
      <c r="F4" s="248"/>
      <c r="G4" s="248"/>
      <c r="H4" s="248"/>
      <c r="I4" s="258"/>
      <c r="J4" s="248"/>
      <c r="K4" s="248"/>
      <c r="L4" s="248"/>
      <c r="M4" s="248"/>
      <c r="N4" s="259"/>
      <c r="O4" s="247" t="s">
        <v>42</v>
      </c>
      <c r="P4" s="247"/>
      <c r="Q4" s="247"/>
      <c r="R4" s="247"/>
      <c r="S4" s="248"/>
      <c r="T4" s="267"/>
    </row>
    <row r="5" ht="24.75" customHeight="1" spans="1:20">
      <c r="A5" s="249"/>
      <c r="B5" s="250"/>
      <c r="C5" s="250"/>
      <c r="D5" s="250" t="s">
        <v>53</v>
      </c>
      <c r="E5" s="250" t="s">
        <v>54</v>
      </c>
      <c r="F5" s="250" t="s">
        <v>55</v>
      </c>
      <c r="G5" s="250" t="s">
        <v>56</v>
      </c>
      <c r="H5" s="250" t="s">
        <v>57</v>
      </c>
      <c r="I5" s="260" t="s">
        <v>58</v>
      </c>
      <c r="J5" s="261"/>
      <c r="K5" s="261"/>
      <c r="L5" s="261"/>
      <c r="M5" s="261"/>
      <c r="N5" s="262"/>
      <c r="O5" s="263" t="s">
        <v>53</v>
      </c>
      <c r="P5" s="263" t="s">
        <v>54</v>
      </c>
      <c r="Q5" s="245" t="s">
        <v>55</v>
      </c>
      <c r="R5" s="246" t="s">
        <v>56</v>
      </c>
      <c r="S5" s="268" t="s">
        <v>57</v>
      </c>
      <c r="T5" s="246" t="s">
        <v>58</v>
      </c>
    </row>
    <row r="6" ht="24.75" customHeight="1" spans="1:20">
      <c r="A6" s="251"/>
      <c r="B6" s="252"/>
      <c r="C6" s="252"/>
      <c r="D6" s="252"/>
      <c r="E6" s="252"/>
      <c r="F6" s="252"/>
      <c r="G6" s="252"/>
      <c r="H6" s="252"/>
      <c r="I6" s="12" t="s">
        <v>53</v>
      </c>
      <c r="J6" s="264" t="s">
        <v>59</v>
      </c>
      <c r="K6" s="264" t="s">
        <v>60</v>
      </c>
      <c r="L6" s="264" t="s">
        <v>61</v>
      </c>
      <c r="M6" s="264" t="s">
        <v>62</v>
      </c>
      <c r="N6" s="264" t="s">
        <v>63</v>
      </c>
      <c r="O6" s="265"/>
      <c r="P6" s="265"/>
      <c r="Q6" s="269"/>
      <c r="R6" s="265"/>
      <c r="S6" s="252"/>
      <c r="T6" s="252"/>
    </row>
    <row r="7" ht="16.5" customHeight="1" spans="1:20">
      <c r="A7" s="253">
        <v>1</v>
      </c>
      <c r="B7" s="11">
        <v>2</v>
      </c>
      <c r="C7" s="11">
        <v>3</v>
      </c>
      <c r="D7" s="11">
        <v>4</v>
      </c>
      <c r="E7" s="254">
        <v>5</v>
      </c>
      <c r="F7" s="255">
        <v>6</v>
      </c>
      <c r="G7" s="255">
        <v>7</v>
      </c>
      <c r="H7" s="254">
        <v>8</v>
      </c>
      <c r="I7" s="254">
        <v>9</v>
      </c>
      <c r="J7" s="255">
        <v>10</v>
      </c>
      <c r="K7" s="255">
        <v>11</v>
      </c>
      <c r="L7" s="254">
        <v>12</v>
      </c>
      <c r="M7" s="254">
        <v>13</v>
      </c>
      <c r="N7" s="255">
        <v>14</v>
      </c>
      <c r="O7" s="255">
        <v>15</v>
      </c>
      <c r="P7" s="254">
        <v>16</v>
      </c>
      <c r="Q7" s="270">
        <v>17</v>
      </c>
      <c r="R7" s="271">
        <v>18</v>
      </c>
      <c r="S7" s="271">
        <v>19</v>
      </c>
      <c r="T7" s="271">
        <v>20</v>
      </c>
    </row>
    <row r="8" ht="16.5" customHeight="1" spans="1:20">
      <c r="A8" s="13" t="s">
        <v>64</v>
      </c>
      <c r="B8" s="13" t="s">
        <v>65</v>
      </c>
      <c r="C8" s="15">
        <v>2593.898453</v>
      </c>
      <c r="D8" s="15">
        <v>2593.898453</v>
      </c>
      <c r="E8" s="15">
        <v>2593.898453</v>
      </c>
      <c r="F8" s="15"/>
      <c r="G8" s="15"/>
      <c r="H8" s="15"/>
      <c r="I8" s="15"/>
      <c r="J8" s="15"/>
      <c r="K8" s="15"/>
      <c r="L8" s="15"/>
      <c r="M8" s="15"/>
      <c r="N8" s="15"/>
      <c r="O8" s="15"/>
      <c r="P8" s="15"/>
      <c r="Q8" s="15"/>
      <c r="R8" s="15"/>
      <c r="S8" s="33"/>
      <c r="T8" s="33"/>
    </row>
    <row r="9" ht="16.5" customHeight="1" outlineLevel="1" spans="1:20">
      <c r="A9" s="140" t="s">
        <v>66</v>
      </c>
      <c r="B9" s="140" t="s">
        <v>67</v>
      </c>
      <c r="C9" s="15">
        <v>12</v>
      </c>
      <c r="D9" s="15">
        <v>12</v>
      </c>
      <c r="E9" s="15">
        <v>12</v>
      </c>
      <c r="F9" s="15"/>
      <c r="G9" s="15"/>
      <c r="H9" s="15"/>
      <c r="I9" s="15"/>
      <c r="J9" s="15"/>
      <c r="K9" s="15"/>
      <c r="L9" s="15"/>
      <c r="M9" s="15"/>
      <c r="N9" s="15"/>
      <c r="O9" s="15"/>
      <c r="P9" s="15"/>
      <c r="Q9" s="15"/>
      <c r="R9" s="15"/>
      <c r="S9" s="13"/>
      <c r="T9" s="13"/>
    </row>
    <row r="10" ht="16.5" customHeight="1" outlineLevel="1" spans="1:20">
      <c r="A10" s="140" t="s">
        <v>68</v>
      </c>
      <c r="B10" s="140" t="s">
        <v>65</v>
      </c>
      <c r="C10" s="15">
        <v>2581.898453</v>
      </c>
      <c r="D10" s="15">
        <v>2581.898453</v>
      </c>
      <c r="E10" s="15">
        <v>2581.898453</v>
      </c>
      <c r="F10" s="15"/>
      <c r="G10" s="15"/>
      <c r="H10" s="15"/>
      <c r="I10" s="15"/>
      <c r="J10" s="15"/>
      <c r="K10" s="15"/>
      <c r="L10" s="15"/>
      <c r="M10" s="15"/>
      <c r="N10" s="15"/>
      <c r="O10" s="15"/>
      <c r="P10" s="15"/>
      <c r="Q10" s="15"/>
      <c r="R10" s="15"/>
      <c r="S10" s="13"/>
      <c r="T10" s="13"/>
    </row>
    <row r="11" ht="12.75" customHeight="1" spans="1:20">
      <c r="A11" s="256" t="s">
        <v>51</v>
      </c>
      <c r="B11" s="257"/>
      <c r="C11" s="15">
        <v>2593.898453</v>
      </c>
      <c r="D11" s="15">
        <v>2593.898453</v>
      </c>
      <c r="E11" s="15">
        <v>2593.898453</v>
      </c>
      <c r="F11" s="15"/>
      <c r="G11" s="15"/>
      <c r="H11" s="15"/>
      <c r="I11" s="15"/>
      <c r="J11" s="15"/>
      <c r="K11" s="15"/>
      <c r="L11" s="15"/>
      <c r="M11" s="15"/>
      <c r="N11" s="15"/>
      <c r="O11" s="15"/>
      <c r="P11" s="15"/>
      <c r="Q11" s="15"/>
      <c r="R11" s="15"/>
      <c r="S11" s="33"/>
      <c r="T11" s="33"/>
    </row>
  </sheetData>
  <mergeCells count="22">
    <mergeCell ref="S1:T1"/>
    <mergeCell ref="A2:T2"/>
    <mergeCell ref="A3:D3"/>
    <mergeCell ref="S3:T3"/>
    <mergeCell ref="D4:N4"/>
    <mergeCell ref="O4:T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workbookViewId="0">
      <selection activeCell="G11" sqref="G11"/>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578</v>
      </c>
    </row>
    <row r="2" ht="27.75" customHeight="1" spans="1:7">
      <c r="A2" s="3" t="s">
        <v>579</v>
      </c>
      <c r="B2" s="3"/>
      <c r="C2" s="3"/>
      <c r="D2" s="3"/>
      <c r="E2" s="3"/>
      <c r="F2" s="3"/>
      <c r="G2" s="3"/>
    </row>
    <row r="3" ht="13.5" customHeight="1" spans="1:7">
      <c r="A3" s="4" t="str">
        <f>"单位名称："&amp;"曲靖市机关事务管理局"</f>
        <v>单位名称：曲靖市机关事务管理局</v>
      </c>
      <c r="B3" s="5"/>
      <c r="C3" s="5"/>
      <c r="D3" s="5"/>
      <c r="E3" s="6"/>
      <c r="F3" s="6"/>
      <c r="G3" s="7" t="str">
        <f>"单位："&amp;"万元"</f>
        <v>单位：万元</v>
      </c>
    </row>
    <row r="4" ht="21.75" customHeight="1" spans="1:7">
      <c r="A4" s="8" t="s">
        <v>268</v>
      </c>
      <c r="B4" s="8" t="s">
        <v>345</v>
      </c>
      <c r="C4" s="8" t="s">
        <v>270</v>
      </c>
      <c r="D4" s="9" t="s">
        <v>580</v>
      </c>
      <c r="E4" s="10" t="s">
        <v>54</v>
      </c>
      <c r="F4" s="10"/>
      <c r="G4" s="10"/>
    </row>
    <row r="5" ht="21.75" customHeight="1" spans="1:7">
      <c r="A5" s="8"/>
      <c r="B5" s="8"/>
      <c r="C5" s="8"/>
      <c r="D5" s="9"/>
      <c r="E5" s="10" t="s">
        <v>581</v>
      </c>
      <c r="F5" s="9" t="s">
        <v>582</v>
      </c>
      <c r="G5" s="9" t="s">
        <v>583</v>
      </c>
    </row>
    <row r="6" ht="40.5" customHeight="1" spans="1:7">
      <c r="A6" s="8"/>
      <c r="B6" s="8"/>
      <c r="C6" s="8"/>
      <c r="D6" s="9"/>
      <c r="E6" s="10"/>
      <c r="F6" s="9" t="s">
        <v>53</v>
      </c>
      <c r="G6" s="9"/>
    </row>
    <row r="7" ht="15.75" customHeight="1" spans="1:7">
      <c r="A7" s="11">
        <v>1</v>
      </c>
      <c r="B7" s="11">
        <v>2</v>
      </c>
      <c r="C7" s="11">
        <v>3</v>
      </c>
      <c r="D7" s="11">
        <v>4</v>
      </c>
      <c r="E7" s="11">
        <v>8</v>
      </c>
      <c r="F7" s="11">
        <v>9</v>
      </c>
      <c r="G7" s="12">
        <v>10</v>
      </c>
    </row>
    <row r="8" ht="26.25" customHeight="1" spans="1:7">
      <c r="A8" s="13" t="s">
        <v>65</v>
      </c>
      <c r="B8" s="14"/>
      <c r="C8" s="14"/>
      <c r="D8" s="14"/>
      <c r="E8" s="15">
        <v>1995.02</v>
      </c>
      <c r="F8" s="15"/>
      <c r="G8" s="15"/>
    </row>
    <row r="9" ht="24.75" customHeight="1" spans="1:7">
      <c r="A9" s="14"/>
      <c r="B9" s="13" t="s">
        <v>584</v>
      </c>
      <c r="C9" s="13" t="s">
        <v>352</v>
      </c>
      <c r="D9" s="13" t="s">
        <v>585</v>
      </c>
      <c r="E9" s="15">
        <v>66.02</v>
      </c>
      <c r="F9" s="15"/>
      <c r="G9" s="15"/>
    </row>
    <row r="10" ht="24.75" customHeight="1" spans="1:7">
      <c r="A10" s="13"/>
      <c r="B10" s="13" t="s">
        <v>584</v>
      </c>
      <c r="C10" s="13" t="s">
        <v>371</v>
      </c>
      <c r="D10" s="13" t="s">
        <v>585</v>
      </c>
      <c r="E10" s="15">
        <v>100</v>
      </c>
      <c r="F10" s="15"/>
      <c r="G10" s="15"/>
    </row>
    <row r="11" ht="24.75" customHeight="1" spans="1:7">
      <c r="A11" s="13"/>
      <c r="B11" s="13" t="s">
        <v>584</v>
      </c>
      <c r="C11" s="13" t="s">
        <v>369</v>
      </c>
      <c r="D11" s="13" t="s">
        <v>585</v>
      </c>
      <c r="E11" s="15">
        <v>1150</v>
      </c>
      <c r="F11" s="15"/>
      <c r="G11" s="15"/>
    </row>
    <row r="12" ht="24.75" customHeight="1" spans="1:7">
      <c r="A12" s="13"/>
      <c r="B12" s="13" t="s">
        <v>584</v>
      </c>
      <c r="C12" s="13" t="s">
        <v>361</v>
      </c>
      <c r="D12" s="13" t="s">
        <v>585</v>
      </c>
      <c r="E12" s="15">
        <v>12</v>
      </c>
      <c r="F12" s="15"/>
      <c r="G12" s="15"/>
    </row>
    <row r="13" ht="24.75" customHeight="1" spans="1:7">
      <c r="A13" s="13"/>
      <c r="B13" s="13" t="s">
        <v>584</v>
      </c>
      <c r="C13" s="13" t="s">
        <v>358</v>
      </c>
      <c r="D13" s="13" t="s">
        <v>585</v>
      </c>
      <c r="E13" s="15">
        <v>15</v>
      </c>
      <c r="F13" s="15"/>
      <c r="G13" s="15"/>
    </row>
    <row r="14" ht="24.75" customHeight="1" spans="1:7">
      <c r="A14" s="13"/>
      <c r="B14" s="13" t="s">
        <v>584</v>
      </c>
      <c r="C14" s="13" t="s">
        <v>374</v>
      </c>
      <c r="D14" s="13" t="s">
        <v>585</v>
      </c>
      <c r="E14" s="15">
        <v>2</v>
      </c>
      <c r="F14" s="15"/>
      <c r="G14" s="15"/>
    </row>
    <row r="15" ht="24.75" customHeight="1" spans="1:7">
      <c r="A15" s="13"/>
      <c r="B15" s="13" t="s">
        <v>584</v>
      </c>
      <c r="C15" s="13" t="s">
        <v>364</v>
      </c>
      <c r="D15" s="13" t="s">
        <v>585</v>
      </c>
      <c r="E15" s="15">
        <v>350</v>
      </c>
      <c r="F15" s="15"/>
      <c r="G15" s="15"/>
    </row>
    <row r="16" ht="24.75" customHeight="1" spans="1:7">
      <c r="A16" s="13"/>
      <c r="B16" s="13" t="s">
        <v>584</v>
      </c>
      <c r="C16" s="13" t="s">
        <v>355</v>
      </c>
      <c r="D16" s="13" t="s">
        <v>585</v>
      </c>
      <c r="E16" s="15">
        <v>300</v>
      </c>
      <c r="F16" s="15"/>
      <c r="G16" s="15"/>
    </row>
    <row r="17" ht="18.75" customHeight="1" spans="1:7">
      <c r="A17" s="16" t="s">
        <v>51</v>
      </c>
      <c r="B17" s="17" t="s">
        <v>586</v>
      </c>
      <c r="C17" s="17"/>
      <c r="D17" s="18"/>
      <c r="E17" s="15">
        <v>1995.02</v>
      </c>
      <c r="F17" s="15"/>
      <c r="G17" s="15"/>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workbookViewId="0">
      <selection activeCell="J30" sqref="J30"/>
    </sheetView>
  </sheetViews>
  <sheetFormatPr defaultColWidth="9.14166666666667" defaultRowHeight="14.25" customHeight="1"/>
  <cols>
    <col min="1" max="1" width="30.425" customWidth="1"/>
    <col min="2" max="2" width="37.7"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1" t="s">
        <v>69</v>
      </c>
    </row>
    <row r="2" ht="28.5" customHeight="1" spans="1:17">
      <c r="A2" s="3" t="s">
        <v>70</v>
      </c>
      <c r="B2" s="3"/>
      <c r="C2" s="3"/>
      <c r="D2" s="3"/>
      <c r="E2" s="3"/>
      <c r="F2" s="3"/>
      <c r="G2" s="3"/>
      <c r="H2" s="3"/>
      <c r="I2" s="3"/>
      <c r="J2" s="3"/>
      <c r="K2" s="3"/>
      <c r="L2" s="3"/>
      <c r="M2" s="3"/>
      <c r="N2" s="3"/>
      <c r="O2" s="3"/>
      <c r="P2" s="3"/>
      <c r="Q2" s="3"/>
    </row>
    <row r="3" ht="15" customHeight="1" spans="1:17">
      <c r="A3" s="225" t="str">
        <f>"单位名称："&amp;"曲靖市机关事务管理局"</f>
        <v>单位名称：曲靖市机关事务管理局</v>
      </c>
      <c r="B3" s="226"/>
      <c r="C3" s="61"/>
      <c r="D3" s="6"/>
      <c r="E3" s="61"/>
      <c r="F3" s="6"/>
      <c r="G3" s="61"/>
      <c r="H3" s="6"/>
      <c r="I3" s="6"/>
      <c r="J3" s="6"/>
      <c r="K3" s="61"/>
      <c r="L3" s="6"/>
      <c r="M3" s="61"/>
      <c r="N3" s="61"/>
      <c r="O3" s="6"/>
      <c r="P3" s="6"/>
      <c r="Q3" s="41" t="str">
        <f>"单位："&amp;"万元"</f>
        <v>单位：万元</v>
      </c>
    </row>
    <row r="4" ht="17.25" customHeight="1" spans="1:17">
      <c r="A4" s="227" t="s">
        <v>71</v>
      </c>
      <c r="B4" s="228" t="s">
        <v>72</v>
      </c>
      <c r="C4" s="229" t="s">
        <v>51</v>
      </c>
      <c r="D4" s="230" t="s">
        <v>73</v>
      </c>
      <c r="E4" s="10"/>
      <c r="F4" s="230" t="s">
        <v>74</v>
      </c>
      <c r="G4" s="10"/>
      <c r="H4" s="231" t="s">
        <v>54</v>
      </c>
      <c r="I4" s="237" t="s">
        <v>55</v>
      </c>
      <c r="J4" s="228" t="s">
        <v>75</v>
      </c>
      <c r="K4" s="238" t="s">
        <v>56</v>
      </c>
      <c r="L4" s="230" t="s">
        <v>58</v>
      </c>
      <c r="M4" s="239"/>
      <c r="N4" s="239"/>
      <c r="O4" s="239"/>
      <c r="P4" s="239"/>
      <c r="Q4" s="243"/>
    </row>
    <row r="5" ht="26.25" customHeight="1" spans="1:17">
      <c r="A5" s="10"/>
      <c r="B5" s="232"/>
      <c r="C5" s="232"/>
      <c r="D5" s="232" t="s">
        <v>51</v>
      </c>
      <c r="E5" s="232" t="s">
        <v>76</v>
      </c>
      <c r="F5" s="232" t="s">
        <v>51</v>
      </c>
      <c r="G5" s="233" t="s">
        <v>76</v>
      </c>
      <c r="H5" s="232"/>
      <c r="I5" s="232"/>
      <c r="J5" s="232"/>
      <c r="K5" s="233"/>
      <c r="L5" s="232" t="s">
        <v>53</v>
      </c>
      <c r="M5" s="240" t="s">
        <v>77</v>
      </c>
      <c r="N5" s="240" t="s">
        <v>78</v>
      </c>
      <c r="O5" s="240" t="s">
        <v>79</v>
      </c>
      <c r="P5" s="240" t="s">
        <v>80</v>
      </c>
      <c r="Q5" s="240" t="s">
        <v>81</v>
      </c>
    </row>
    <row r="6" ht="16.5" customHeight="1" spans="1:17">
      <c r="A6" s="10">
        <v>1</v>
      </c>
      <c r="B6" s="232">
        <v>2</v>
      </c>
      <c r="C6" s="232">
        <v>3</v>
      </c>
      <c r="D6" s="232">
        <v>4</v>
      </c>
      <c r="E6" s="234">
        <v>5</v>
      </c>
      <c r="F6" s="235">
        <v>6</v>
      </c>
      <c r="G6" s="234">
        <v>7</v>
      </c>
      <c r="H6" s="235">
        <v>8</v>
      </c>
      <c r="I6" s="234">
        <v>9</v>
      </c>
      <c r="J6" s="234">
        <v>10</v>
      </c>
      <c r="K6" s="234">
        <v>11</v>
      </c>
      <c r="L6" s="234">
        <v>12</v>
      </c>
      <c r="M6" s="241">
        <v>13</v>
      </c>
      <c r="N6" s="242">
        <v>14</v>
      </c>
      <c r="O6" s="242">
        <v>15</v>
      </c>
      <c r="P6" s="242">
        <v>16</v>
      </c>
      <c r="Q6" s="242">
        <v>17</v>
      </c>
    </row>
    <row r="7" ht="19.5" customHeight="1" spans="1:17">
      <c r="A7" s="13" t="s">
        <v>82</v>
      </c>
      <c r="B7" s="13" t="s">
        <v>83</v>
      </c>
      <c r="C7" s="15">
        <v>2449.551866</v>
      </c>
      <c r="D7" s="15">
        <v>454.531866</v>
      </c>
      <c r="E7" s="15">
        <v>454.531866</v>
      </c>
      <c r="F7" s="15">
        <v>1995.02</v>
      </c>
      <c r="G7" s="15">
        <v>1995.02</v>
      </c>
      <c r="H7" s="15">
        <v>2449.551866</v>
      </c>
      <c r="I7" s="15"/>
      <c r="J7" s="15"/>
      <c r="K7" s="15"/>
      <c r="L7" s="15"/>
      <c r="M7" s="15"/>
      <c r="N7" s="15"/>
      <c r="O7" s="15"/>
      <c r="P7" s="15"/>
      <c r="Q7" s="15"/>
    </row>
    <row r="8" ht="19.5" customHeight="1" spans="1:17">
      <c r="A8" s="140" t="s">
        <v>84</v>
      </c>
      <c r="B8" s="140" t="s">
        <v>85</v>
      </c>
      <c r="C8" s="15">
        <v>2449.551866</v>
      </c>
      <c r="D8" s="15">
        <v>454.531866</v>
      </c>
      <c r="E8" s="15">
        <v>454.531866</v>
      </c>
      <c r="F8" s="15">
        <v>1995.02</v>
      </c>
      <c r="G8" s="15">
        <v>1995.02</v>
      </c>
      <c r="H8" s="15">
        <v>2449.551866</v>
      </c>
      <c r="I8" s="15"/>
      <c r="J8" s="15"/>
      <c r="K8" s="15"/>
      <c r="L8" s="15"/>
      <c r="M8" s="15"/>
      <c r="N8" s="15"/>
      <c r="O8" s="15"/>
      <c r="P8" s="15"/>
      <c r="Q8" s="15"/>
    </row>
    <row r="9" ht="19.5" customHeight="1" spans="1:17">
      <c r="A9" s="160" t="s">
        <v>86</v>
      </c>
      <c r="B9" s="160" t="s">
        <v>87</v>
      </c>
      <c r="C9" s="15">
        <v>361.595209</v>
      </c>
      <c r="D9" s="15">
        <v>361.595209</v>
      </c>
      <c r="E9" s="15">
        <v>361.595209</v>
      </c>
      <c r="F9" s="15"/>
      <c r="G9" s="15"/>
      <c r="H9" s="15">
        <v>361.595209</v>
      </c>
      <c r="I9" s="15"/>
      <c r="J9" s="15"/>
      <c r="K9" s="15"/>
      <c r="L9" s="15"/>
      <c r="M9" s="15"/>
      <c r="N9" s="15"/>
      <c r="O9" s="15"/>
      <c r="P9" s="15"/>
      <c r="Q9" s="15"/>
    </row>
    <row r="10" ht="19.5" customHeight="1" spans="1:17">
      <c r="A10" s="160" t="s">
        <v>88</v>
      </c>
      <c r="B10" s="160" t="s">
        <v>89</v>
      </c>
      <c r="C10" s="15">
        <v>1995.02</v>
      </c>
      <c r="D10" s="15"/>
      <c r="E10" s="15"/>
      <c r="F10" s="15">
        <v>1995.02</v>
      </c>
      <c r="G10" s="15">
        <v>1995.02</v>
      </c>
      <c r="H10" s="15">
        <v>1995.02</v>
      </c>
      <c r="I10" s="15"/>
      <c r="J10" s="15"/>
      <c r="K10" s="15"/>
      <c r="L10" s="15"/>
      <c r="M10" s="15"/>
      <c r="N10" s="15"/>
      <c r="O10" s="15"/>
      <c r="P10" s="15"/>
      <c r="Q10" s="15"/>
    </row>
    <row r="11" ht="19.5" customHeight="1" spans="1:17">
      <c r="A11" s="160" t="s">
        <v>90</v>
      </c>
      <c r="B11" s="160" t="s">
        <v>91</v>
      </c>
      <c r="C11" s="15">
        <v>92.93</v>
      </c>
      <c r="D11" s="15">
        <v>92.93</v>
      </c>
      <c r="E11" s="15">
        <v>92.93</v>
      </c>
      <c r="F11" s="15"/>
      <c r="G11" s="15"/>
      <c r="H11" s="15">
        <v>92.936657</v>
      </c>
      <c r="I11" s="15"/>
      <c r="J11" s="15"/>
      <c r="K11" s="15"/>
      <c r="L11" s="15"/>
      <c r="M11" s="15"/>
      <c r="N11" s="15"/>
      <c r="O11" s="15"/>
      <c r="P11" s="15"/>
      <c r="Q11" s="15"/>
    </row>
    <row r="12" ht="19.5" customHeight="1" spans="1:17">
      <c r="A12" s="13" t="s">
        <v>92</v>
      </c>
      <c r="B12" s="13" t="s">
        <v>93</v>
      </c>
      <c r="C12" s="15">
        <v>61.89</v>
      </c>
      <c r="D12" s="15">
        <v>61.89</v>
      </c>
      <c r="E12" s="15">
        <v>61.89</v>
      </c>
      <c r="F12" s="15"/>
      <c r="G12" s="15"/>
      <c r="H12" s="15">
        <v>61.89</v>
      </c>
      <c r="I12" s="15"/>
      <c r="J12" s="15"/>
      <c r="K12" s="15"/>
      <c r="L12" s="15"/>
      <c r="M12" s="15"/>
      <c r="N12" s="15"/>
      <c r="O12" s="15"/>
      <c r="P12" s="15"/>
      <c r="Q12" s="15"/>
    </row>
    <row r="13" ht="19.5" customHeight="1" spans="1:17">
      <c r="A13" s="140" t="s">
        <v>94</v>
      </c>
      <c r="B13" s="140" t="s">
        <v>95</v>
      </c>
      <c r="C13" s="15">
        <v>61.493182</v>
      </c>
      <c r="D13" s="15">
        <v>61.493182</v>
      </c>
      <c r="E13" s="15">
        <v>61.493182</v>
      </c>
      <c r="F13" s="15"/>
      <c r="G13" s="15"/>
      <c r="H13" s="15">
        <v>61.493182</v>
      </c>
      <c r="I13" s="15"/>
      <c r="J13" s="15"/>
      <c r="K13" s="15"/>
      <c r="L13" s="15"/>
      <c r="M13" s="15"/>
      <c r="N13" s="15"/>
      <c r="O13" s="15"/>
      <c r="P13" s="15"/>
      <c r="Q13" s="15"/>
    </row>
    <row r="14" ht="19.5" customHeight="1" spans="1:17">
      <c r="A14" s="160" t="s">
        <v>96</v>
      </c>
      <c r="B14" s="160" t="s">
        <v>97</v>
      </c>
      <c r="C14" s="15">
        <v>0.354822</v>
      </c>
      <c r="D14" s="15">
        <v>0.354822</v>
      </c>
      <c r="E14" s="15">
        <v>0.354822</v>
      </c>
      <c r="F14" s="15"/>
      <c r="G14" s="15"/>
      <c r="H14" s="15">
        <v>0.354822</v>
      </c>
      <c r="I14" s="15"/>
      <c r="J14" s="15"/>
      <c r="K14" s="15"/>
      <c r="L14" s="15"/>
      <c r="M14" s="15"/>
      <c r="N14" s="15"/>
      <c r="O14" s="15"/>
      <c r="P14" s="15"/>
      <c r="Q14" s="15"/>
    </row>
    <row r="15" ht="19.5" customHeight="1" spans="1:17">
      <c r="A15" s="160" t="s">
        <v>98</v>
      </c>
      <c r="B15" s="160" t="s">
        <v>99</v>
      </c>
      <c r="C15" s="15">
        <v>54.741872</v>
      </c>
      <c r="D15" s="15">
        <v>54.741872</v>
      </c>
      <c r="E15" s="15">
        <v>54.741872</v>
      </c>
      <c r="F15" s="15"/>
      <c r="G15" s="15"/>
      <c r="H15" s="15">
        <v>54.741872</v>
      </c>
      <c r="I15" s="15"/>
      <c r="J15" s="15"/>
      <c r="K15" s="15"/>
      <c r="L15" s="15"/>
      <c r="M15" s="15"/>
      <c r="N15" s="15"/>
      <c r="O15" s="15"/>
      <c r="P15" s="15"/>
      <c r="Q15" s="15"/>
    </row>
    <row r="16" ht="19.5" customHeight="1" spans="1:17">
      <c r="A16" s="160" t="s">
        <v>100</v>
      </c>
      <c r="B16" s="160" t="s">
        <v>101</v>
      </c>
      <c r="C16" s="15">
        <v>6.396488</v>
      </c>
      <c r="D16" s="15">
        <v>6.396488</v>
      </c>
      <c r="E16" s="15">
        <v>6.396488</v>
      </c>
      <c r="F16" s="15"/>
      <c r="G16" s="15"/>
      <c r="H16" s="15">
        <v>6.396488</v>
      </c>
      <c r="I16" s="15"/>
      <c r="J16" s="15"/>
      <c r="K16" s="15"/>
      <c r="L16" s="15"/>
      <c r="M16" s="15"/>
      <c r="N16" s="15"/>
      <c r="O16" s="15"/>
      <c r="P16" s="15"/>
      <c r="Q16" s="15"/>
    </row>
    <row r="17" ht="19.5" customHeight="1" spans="1:17">
      <c r="A17" s="140" t="s">
        <v>102</v>
      </c>
      <c r="B17" s="140" t="s">
        <v>103</v>
      </c>
      <c r="C17" s="15">
        <v>0.402083</v>
      </c>
      <c r="D17" s="15">
        <v>0.402083</v>
      </c>
      <c r="E17" s="15">
        <v>0.402083</v>
      </c>
      <c r="F17" s="15"/>
      <c r="G17" s="15"/>
      <c r="H17" s="15">
        <v>0.402083</v>
      </c>
      <c r="I17" s="15"/>
      <c r="J17" s="15"/>
      <c r="K17" s="15"/>
      <c r="L17" s="15"/>
      <c r="M17" s="15"/>
      <c r="N17" s="15"/>
      <c r="O17" s="15"/>
      <c r="P17" s="15"/>
      <c r="Q17" s="15"/>
    </row>
    <row r="18" ht="19.5" customHeight="1" spans="1:17">
      <c r="A18" s="160" t="s">
        <v>104</v>
      </c>
      <c r="B18" s="160" t="s">
        <v>103</v>
      </c>
      <c r="C18" s="15">
        <v>0.402083</v>
      </c>
      <c r="D18" s="15">
        <v>0.402083</v>
      </c>
      <c r="E18" s="15">
        <v>0.402083</v>
      </c>
      <c r="F18" s="15"/>
      <c r="G18" s="15"/>
      <c r="H18" s="15">
        <v>0.402083</v>
      </c>
      <c r="I18" s="15"/>
      <c r="J18" s="15"/>
      <c r="K18" s="15"/>
      <c r="L18" s="15"/>
      <c r="M18" s="15"/>
      <c r="N18" s="15"/>
      <c r="O18" s="15"/>
      <c r="P18" s="15"/>
      <c r="Q18" s="15"/>
    </row>
    <row r="19" ht="19.5" customHeight="1" spans="1:17">
      <c r="A19" s="13" t="s">
        <v>105</v>
      </c>
      <c r="B19" s="13" t="s">
        <v>106</v>
      </c>
      <c r="C19" s="15">
        <v>34.976128</v>
      </c>
      <c r="D19" s="15">
        <v>34.976128</v>
      </c>
      <c r="E19" s="15">
        <v>34.976128</v>
      </c>
      <c r="F19" s="15"/>
      <c r="G19" s="15"/>
      <c r="H19" s="15">
        <v>34.976128</v>
      </c>
      <c r="I19" s="15"/>
      <c r="J19" s="15"/>
      <c r="K19" s="15"/>
      <c r="L19" s="15"/>
      <c r="M19" s="15"/>
      <c r="N19" s="15"/>
      <c r="O19" s="15"/>
      <c r="P19" s="15"/>
      <c r="Q19" s="15"/>
    </row>
    <row r="20" ht="19.5" customHeight="1" spans="1:17">
      <c r="A20" s="140" t="s">
        <v>107</v>
      </c>
      <c r="B20" s="140" t="s">
        <v>108</v>
      </c>
      <c r="C20" s="15">
        <v>34.976128</v>
      </c>
      <c r="D20" s="15">
        <v>34.976128</v>
      </c>
      <c r="E20" s="15">
        <v>34.976128</v>
      </c>
      <c r="F20" s="15"/>
      <c r="G20" s="15"/>
      <c r="H20" s="15">
        <v>34.976128</v>
      </c>
      <c r="I20" s="15"/>
      <c r="J20" s="15"/>
      <c r="K20" s="15"/>
      <c r="L20" s="15"/>
      <c r="M20" s="15"/>
      <c r="N20" s="15"/>
      <c r="O20" s="15"/>
      <c r="P20" s="15"/>
      <c r="Q20" s="15"/>
    </row>
    <row r="21" ht="19.5" customHeight="1" spans="1:17">
      <c r="A21" s="160" t="s">
        <v>109</v>
      </c>
      <c r="B21" s="160" t="s">
        <v>110</v>
      </c>
      <c r="C21" s="15">
        <v>19.335038</v>
      </c>
      <c r="D21" s="15">
        <v>19.335038</v>
      </c>
      <c r="E21" s="15">
        <v>19.335038</v>
      </c>
      <c r="F21" s="15"/>
      <c r="G21" s="15"/>
      <c r="H21" s="15">
        <v>19.335038</v>
      </c>
      <c r="I21" s="15"/>
      <c r="J21" s="15"/>
      <c r="K21" s="15"/>
      <c r="L21" s="15"/>
      <c r="M21" s="15"/>
      <c r="N21" s="15"/>
      <c r="O21" s="15"/>
      <c r="P21" s="15"/>
      <c r="Q21" s="15"/>
    </row>
    <row r="22" ht="19.5" customHeight="1" spans="1:17">
      <c r="A22" s="160" t="s">
        <v>111</v>
      </c>
      <c r="B22" s="160" t="s">
        <v>112</v>
      </c>
      <c r="C22" s="15">
        <v>10.576242</v>
      </c>
      <c r="D22" s="15">
        <v>10.576242</v>
      </c>
      <c r="E22" s="15">
        <v>10.576242</v>
      </c>
      <c r="F22" s="15"/>
      <c r="G22" s="15"/>
      <c r="H22" s="15">
        <v>10.576242</v>
      </c>
      <c r="I22" s="15"/>
      <c r="J22" s="15"/>
      <c r="K22" s="15"/>
      <c r="L22" s="15"/>
      <c r="M22" s="15"/>
      <c r="N22" s="15"/>
      <c r="O22" s="15"/>
      <c r="P22" s="15"/>
      <c r="Q22" s="15"/>
    </row>
    <row r="23" ht="19.5" customHeight="1" spans="1:17">
      <c r="A23" s="160" t="s">
        <v>113</v>
      </c>
      <c r="B23" s="160" t="s">
        <v>114</v>
      </c>
      <c r="C23" s="15">
        <v>5.064848</v>
      </c>
      <c r="D23" s="15">
        <v>5.064848</v>
      </c>
      <c r="E23" s="15">
        <v>5.064848</v>
      </c>
      <c r="F23" s="15"/>
      <c r="G23" s="15"/>
      <c r="H23" s="15">
        <v>5.064848</v>
      </c>
      <c r="I23" s="15"/>
      <c r="J23" s="15"/>
      <c r="K23" s="15"/>
      <c r="L23" s="15"/>
      <c r="M23" s="15"/>
      <c r="N23" s="15"/>
      <c r="O23" s="15"/>
      <c r="P23" s="15"/>
      <c r="Q23" s="15"/>
    </row>
    <row r="24" ht="19.5" customHeight="1" spans="1:17">
      <c r="A24" s="13" t="s">
        <v>115</v>
      </c>
      <c r="B24" s="13" t="s">
        <v>116</v>
      </c>
      <c r="C24" s="15">
        <v>47.475194</v>
      </c>
      <c r="D24" s="15">
        <v>47.475194</v>
      </c>
      <c r="E24" s="15">
        <v>47.475194</v>
      </c>
      <c r="F24" s="15"/>
      <c r="G24" s="15"/>
      <c r="H24" s="15">
        <v>47.475194</v>
      </c>
      <c r="I24" s="15"/>
      <c r="J24" s="15"/>
      <c r="K24" s="15"/>
      <c r="L24" s="15"/>
      <c r="M24" s="15"/>
      <c r="N24" s="15"/>
      <c r="O24" s="15"/>
      <c r="P24" s="15"/>
      <c r="Q24" s="15"/>
    </row>
    <row r="25" ht="19.5" customHeight="1" spans="1:17">
      <c r="A25" s="140" t="s">
        <v>117</v>
      </c>
      <c r="B25" s="140" t="s">
        <v>118</v>
      </c>
      <c r="C25" s="15">
        <v>47.475194</v>
      </c>
      <c r="D25" s="15">
        <v>47.475194</v>
      </c>
      <c r="E25" s="15">
        <v>47.475194</v>
      </c>
      <c r="F25" s="15"/>
      <c r="G25" s="15"/>
      <c r="H25" s="15">
        <v>47.475194</v>
      </c>
      <c r="I25" s="15"/>
      <c r="J25" s="15"/>
      <c r="K25" s="15"/>
      <c r="L25" s="15"/>
      <c r="M25" s="15"/>
      <c r="N25" s="15"/>
      <c r="O25" s="15"/>
      <c r="P25" s="15"/>
      <c r="Q25" s="15"/>
    </row>
    <row r="26" ht="19.5" customHeight="1" spans="1:17">
      <c r="A26" s="160" t="s">
        <v>119</v>
      </c>
      <c r="B26" s="160" t="s">
        <v>120</v>
      </c>
      <c r="C26" s="15">
        <v>47.475194</v>
      </c>
      <c r="D26" s="15">
        <v>47.475194</v>
      </c>
      <c r="E26" s="15">
        <v>47.475194</v>
      </c>
      <c r="F26" s="15"/>
      <c r="G26" s="15"/>
      <c r="H26" s="15">
        <v>47.475194</v>
      </c>
      <c r="I26" s="15"/>
      <c r="J26" s="15"/>
      <c r="K26" s="15"/>
      <c r="L26" s="15"/>
      <c r="M26" s="15"/>
      <c r="N26" s="15"/>
      <c r="O26" s="15"/>
      <c r="P26" s="15"/>
      <c r="Q26" s="15"/>
    </row>
    <row r="27" ht="17.25" customHeight="1" spans="1:17">
      <c r="A27" s="236" t="s">
        <v>121</v>
      </c>
      <c r="B27" s="237" t="s">
        <v>121</v>
      </c>
      <c r="C27" s="15">
        <v>2593.898453</v>
      </c>
      <c r="D27" s="15">
        <v>598.878453</v>
      </c>
      <c r="E27" s="15">
        <v>598.878453</v>
      </c>
      <c r="F27" s="15">
        <v>1995.02</v>
      </c>
      <c r="G27" s="15">
        <v>1995.02</v>
      </c>
      <c r="H27" s="15">
        <v>2593.898453</v>
      </c>
      <c r="I27" s="15"/>
      <c r="J27" s="15"/>
      <c r="K27" s="15"/>
      <c r="L27" s="15"/>
      <c r="M27" s="15"/>
      <c r="N27" s="15"/>
      <c r="O27" s="15"/>
      <c r="P27" s="15"/>
      <c r="Q27" s="15"/>
    </row>
  </sheetData>
  <mergeCells count="13">
    <mergeCell ref="A2:Q2"/>
    <mergeCell ref="A3:N3"/>
    <mergeCell ref="D4:E4"/>
    <mergeCell ref="F4:G4"/>
    <mergeCell ref="L4:Q4"/>
    <mergeCell ref="A27:B27"/>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C15" sqref="C15"/>
    </sheetView>
  </sheetViews>
  <sheetFormatPr defaultColWidth="9.14166666666667" defaultRowHeight="14.25" customHeight="1" outlineLevelCol="3"/>
  <cols>
    <col min="1" max="1" width="49.2833333333333" customWidth="1"/>
    <col min="2" max="2" width="38.85" customWidth="1"/>
    <col min="3" max="3" width="52.7" customWidth="1"/>
    <col min="4" max="4" width="36.425" customWidth="1"/>
  </cols>
  <sheetData>
    <row r="1" customHeight="1" spans="1:4">
      <c r="A1" s="210"/>
      <c r="C1" s="211"/>
      <c r="D1" s="148" t="s">
        <v>122</v>
      </c>
    </row>
    <row r="2" ht="31.5" customHeight="1" spans="1:4">
      <c r="A2" s="51" t="s">
        <v>123</v>
      </c>
      <c r="B2" s="212"/>
      <c r="C2" s="211"/>
      <c r="D2" s="212"/>
    </row>
    <row r="3" ht="17.25" customHeight="1" spans="1:4">
      <c r="A3" s="110" t="str">
        <f>"单位名称："&amp;"曲靖市机关事务管理局"</f>
        <v>单位名称：曲靖市机关事务管理局</v>
      </c>
      <c r="B3" s="213"/>
      <c r="C3" s="211"/>
      <c r="D3" s="102" t="str">
        <f>"单位："&amp;"万元"</f>
        <v>单位：万元</v>
      </c>
    </row>
    <row r="4" ht="19.5" customHeight="1" spans="1:4">
      <c r="A4" s="10" t="s">
        <v>2</v>
      </c>
      <c r="B4" s="10"/>
      <c r="C4" s="214" t="s">
        <v>3</v>
      </c>
      <c r="D4" s="177"/>
    </row>
    <row r="5" ht="21.75" customHeight="1" spans="1:4">
      <c r="A5" s="10" t="s">
        <v>4</v>
      </c>
      <c r="B5" s="215" t="s">
        <v>5</v>
      </c>
      <c r="C5" s="216" t="s">
        <v>124</v>
      </c>
      <c r="D5" s="215" t="s">
        <v>5</v>
      </c>
    </row>
    <row r="6" ht="17.25" customHeight="1" spans="1:4">
      <c r="A6" s="10"/>
      <c r="B6" s="217"/>
      <c r="C6" s="216"/>
      <c r="D6" s="217"/>
    </row>
    <row r="7" ht="17.25" customHeight="1" spans="1:4">
      <c r="A7" s="218" t="s">
        <v>125</v>
      </c>
      <c r="B7" s="15">
        <v>2593.898453</v>
      </c>
      <c r="C7" s="219" t="s">
        <v>126</v>
      </c>
      <c r="D7" s="15">
        <v>2593.898453</v>
      </c>
    </row>
    <row r="8" ht="17.25" customHeight="1" spans="1:4">
      <c r="A8" s="220" t="s">
        <v>127</v>
      </c>
      <c r="B8" s="15">
        <v>2593.898453</v>
      </c>
      <c r="C8" s="219" t="s">
        <v>128</v>
      </c>
      <c r="D8" s="15">
        <v>2449.551866</v>
      </c>
    </row>
    <row r="9" ht="17.25" customHeight="1" spans="1:4">
      <c r="A9" s="220" t="s">
        <v>129</v>
      </c>
      <c r="B9" s="15"/>
      <c r="C9" s="219" t="s">
        <v>130</v>
      </c>
      <c r="D9" s="15"/>
    </row>
    <row r="10" ht="17.25" customHeight="1" spans="1:4">
      <c r="A10" s="220" t="s">
        <v>131</v>
      </c>
      <c r="B10" s="15"/>
      <c r="C10" s="219" t="s">
        <v>132</v>
      </c>
      <c r="D10" s="15"/>
    </row>
    <row r="11" ht="17.25" customHeight="1" spans="1:4">
      <c r="A11" s="220" t="s">
        <v>133</v>
      </c>
      <c r="B11" s="15"/>
      <c r="C11" s="219" t="s">
        <v>134</v>
      </c>
      <c r="D11" s="15"/>
    </row>
    <row r="12" ht="17.25" customHeight="1" spans="1:4">
      <c r="A12" s="220" t="s">
        <v>127</v>
      </c>
      <c r="B12" s="15"/>
      <c r="C12" s="219" t="s">
        <v>135</v>
      </c>
      <c r="D12" s="33"/>
    </row>
    <row r="13" ht="17.25" customHeight="1" spans="1:4">
      <c r="A13" s="221" t="s">
        <v>129</v>
      </c>
      <c r="B13" s="15"/>
      <c r="C13" s="219" t="s">
        <v>136</v>
      </c>
      <c r="D13" s="33"/>
    </row>
    <row r="14" ht="17.25" customHeight="1" spans="1:4">
      <c r="A14" s="221" t="s">
        <v>131</v>
      </c>
      <c r="B14" s="15"/>
      <c r="C14" s="219" t="s">
        <v>137</v>
      </c>
      <c r="D14" s="33"/>
    </row>
    <row r="15" customHeight="1" spans="1:4">
      <c r="A15" s="220"/>
      <c r="B15" s="33"/>
      <c r="C15" s="219" t="s">
        <v>138</v>
      </c>
      <c r="D15" s="15">
        <v>61.89</v>
      </c>
    </row>
    <row r="16" ht="17.25" customHeight="1" spans="1:4">
      <c r="A16" s="220"/>
      <c r="B16" s="15"/>
      <c r="C16" s="219" t="s">
        <v>139</v>
      </c>
      <c r="D16" s="15">
        <v>34.976128</v>
      </c>
    </row>
    <row r="17" customHeight="1" spans="1:4">
      <c r="A17" s="220"/>
      <c r="B17" s="14"/>
      <c r="C17" s="219" t="s">
        <v>140</v>
      </c>
      <c r="D17" s="14"/>
    </row>
    <row r="18" customHeight="1" spans="1:4">
      <c r="A18" s="221"/>
      <c r="B18" s="14"/>
      <c r="C18" s="219" t="s">
        <v>141</v>
      </c>
      <c r="D18" s="14"/>
    </row>
    <row r="19" customHeight="1" spans="1:4">
      <c r="A19" s="221"/>
      <c r="B19" s="14"/>
      <c r="C19" s="219" t="s">
        <v>142</v>
      </c>
      <c r="D19" s="14"/>
    </row>
    <row r="20" customHeight="1" spans="1:4">
      <c r="A20" s="222"/>
      <c r="B20" s="14"/>
      <c r="C20" s="219" t="s">
        <v>143</v>
      </c>
      <c r="D20" s="14"/>
    </row>
    <row r="21" customHeight="1" spans="1:4">
      <c r="A21" s="222"/>
      <c r="B21" s="14"/>
      <c r="C21" s="219" t="s">
        <v>144</v>
      </c>
      <c r="D21" s="14"/>
    </row>
    <row r="22" customHeight="1" spans="1:4">
      <c r="A22" s="222"/>
      <c r="B22" s="14"/>
      <c r="C22" s="219" t="s">
        <v>145</v>
      </c>
      <c r="D22" s="14"/>
    </row>
    <row r="23" customHeight="1" spans="1:4">
      <c r="A23" s="222"/>
      <c r="B23" s="14"/>
      <c r="C23" s="219" t="s">
        <v>146</v>
      </c>
      <c r="D23" s="14"/>
    </row>
    <row r="24" customHeight="1" spans="1:4">
      <c r="A24" s="222"/>
      <c r="B24" s="14"/>
      <c r="C24" s="219" t="s">
        <v>147</v>
      </c>
      <c r="D24" s="14"/>
    </row>
    <row r="25" customHeight="1" spans="1:4">
      <c r="A25" s="222"/>
      <c r="B25" s="14"/>
      <c r="C25" s="219" t="s">
        <v>148</v>
      </c>
      <c r="D25" s="14"/>
    </row>
    <row r="26" customHeight="1" spans="1:4">
      <c r="A26" s="222"/>
      <c r="B26" s="14"/>
      <c r="C26" s="219" t="s">
        <v>149</v>
      </c>
      <c r="D26" s="15">
        <v>47.475194</v>
      </c>
    </row>
    <row r="27" customHeight="1" spans="1:4">
      <c r="A27" s="222"/>
      <c r="B27" s="14"/>
      <c r="C27" s="219" t="s">
        <v>150</v>
      </c>
      <c r="D27" s="14"/>
    </row>
    <row r="28" customHeight="1" spans="1:4">
      <c r="A28" s="222"/>
      <c r="B28" s="14"/>
      <c r="C28" s="219" t="s">
        <v>151</v>
      </c>
      <c r="D28" s="14"/>
    </row>
    <row r="29" customHeight="1" spans="1:4">
      <c r="A29" s="222"/>
      <c r="B29" s="14"/>
      <c r="C29" s="219" t="s">
        <v>152</v>
      </c>
      <c r="D29" s="14"/>
    </row>
    <row r="30" customHeight="1" spans="1:4">
      <c r="A30" s="222"/>
      <c r="B30" s="14"/>
      <c r="C30" s="219" t="s">
        <v>153</v>
      </c>
      <c r="D30" s="14"/>
    </row>
    <row r="31" customHeight="1" spans="1:4">
      <c r="A31" s="223"/>
      <c r="B31" s="14"/>
      <c r="C31" s="221" t="s">
        <v>154</v>
      </c>
      <c r="D31" s="14"/>
    </row>
    <row r="32" customHeight="1" spans="1:4">
      <c r="A32" s="224" t="s">
        <v>155</v>
      </c>
      <c r="B32" s="15">
        <v>2593.898453</v>
      </c>
      <c r="C32" s="223" t="s">
        <v>45</v>
      </c>
      <c r="D32" s="15">
        <v>2593.898453</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workbookViewId="0">
      <selection activeCell="B1" sqref="B1"/>
    </sheetView>
  </sheetViews>
  <sheetFormatPr defaultColWidth="9.14166666666667" defaultRowHeight="14.25" customHeight="1" outlineLevelCol="6"/>
  <cols>
    <col min="1" max="1" width="20.1416666666667" customWidth="1"/>
    <col min="2" max="2" width="34.1333333333333" customWidth="1"/>
    <col min="3" max="3" width="19.1083333333333" customWidth="1"/>
    <col min="4" max="4" width="16.575" customWidth="1"/>
    <col min="5" max="5" width="18.4083333333333" customWidth="1"/>
    <col min="6" max="6" width="22.7416666666667" customWidth="1"/>
    <col min="7" max="7" width="24.2833333333333" customWidth="1"/>
  </cols>
  <sheetData>
    <row r="1" customHeight="1" spans="4:7">
      <c r="D1" s="203"/>
      <c r="F1" s="56"/>
      <c r="G1" s="41" t="s">
        <v>156</v>
      </c>
    </row>
    <row r="2" ht="39" customHeight="1" spans="1:7">
      <c r="A2" s="109" t="s">
        <v>157</v>
      </c>
      <c r="B2" s="109"/>
      <c r="C2" s="109"/>
      <c r="D2" s="109"/>
      <c r="E2" s="109"/>
      <c r="F2" s="109"/>
      <c r="G2" s="109"/>
    </row>
    <row r="3" ht="18" customHeight="1" spans="1:7">
      <c r="A3" s="4" t="str">
        <f>"单位名称："&amp;"曲靖市机关事务管理局"</f>
        <v>单位名称：曲靖市机关事务管理局</v>
      </c>
      <c r="F3" s="105"/>
      <c r="G3" s="106" t="str">
        <f>"单位："&amp;"万元"</f>
        <v>单位：万元</v>
      </c>
    </row>
    <row r="4" ht="20.25" customHeight="1" spans="1:7">
      <c r="A4" s="204" t="s">
        <v>158</v>
      </c>
      <c r="B4" s="205"/>
      <c r="C4" s="66" t="s">
        <v>51</v>
      </c>
      <c r="D4" s="206" t="s">
        <v>73</v>
      </c>
      <c r="E4" s="10"/>
      <c r="F4" s="10"/>
      <c r="G4" s="10" t="s">
        <v>74</v>
      </c>
    </row>
    <row r="5" ht="20.25" customHeight="1" spans="1:7">
      <c r="A5" s="207" t="s">
        <v>71</v>
      </c>
      <c r="B5" s="207" t="s">
        <v>72</v>
      </c>
      <c r="C5" s="10"/>
      <c r="D5" s="65" t="s">
        <v>53</v>
      </c>
      <c r="E5" s="65" t="s">
        <v>159</v>
      </c>
      <c r="F5" s="65" t="s">
        <v>160</v>
      </c>
      <c r="G5" s="10"/>
    </row>
    <row r="6" ht="13.5" customHeight="1" spans="1:7">
      <c r="A6" s="207" t="s">
        <v>161</v>
      </c>
      <c r="B6" s="207" t="s">
        <v>162</v>
      </c>
      <c r="C6" s="207" t="s">
        <v>163</v>
      </c>
      <c r="D6" s="115" t="s">
        <v>164</v>
      </c>
      <c r="E6" s="115" t="s">
        <v>165</v>
      </c>
      <c r="F6" s="115" t="s">
        <v>166</v>
      </c>
      <c r="G6" s="70">
        <v>7</v>
      </c>
    </row>
    <row r="7" ht="18" customHeight="1" spans="1:7">
      <c r="A7" s="13" t="s">
        <v>82</v>
      </c>
      <c r="B7" s="13" t="s">
        <v>83</v>
      </c>
      <c r="C7" s="15">
        <v>2449.551866</v>
      </c>
      <c r="D7" s="15">
        <v>454.531866</v>
      </c>
      <c r="E7" s="15">
        <v>388.600796</v>
      </c>
      <c r="F7" s="15">
        <v>65.93107</v>
      </c>
      <c r="G7" s="15">
        <v>1995.02</v>
      </c>
    </row>
    <row r="8" ht="18" customHeight="1" spans="1:7">
      <c r="A8" s="140" t="s">
        <v>84</v>
      </c>
      <c r="B8" s="140" t="s">
        <v>85</v>
      </c>
      <c r="C8" s="15">
        <v>2449.551866</v>
      </c>
      <c r="D8" s="15">
        <v>454.531866</v>
      </c>
      <c r="E8" s="15">
        <v>388.600796</v>
      </c>
      <c r="F8" s="15">
        <v>65.93107</v>
      </c>
      <c r="G8" s="15">
        <v>1995.02</v>
      </c>
    </row>
    <row r="9" ht="18" customHeight="1" spans="1:7">
      <c r="A9" s="160" t="s">
        <v>86</v>
      </c>
      <c r="B9" s="160" t="s">
        <v>87</v>
      </c>
      <c r="C9" s="15">
        <v>361.595209</v>
      </c>
      <c r="D9" s="15">
        <v>361.595209</v>
      </c>
      <c r="E9" s="15">
        <v>304.1858</v>
      </c>
      <c r="F9" s="15">
        <v>57.409409</v>
      </c>
      <c r="G9" s="15"/>
    </row>
    <row r="10" ht="18" customHeight="1" spans="1:7">
      <c r="A10" s="160" t="s">
        <v>88</v>
      </c>
      <c r="B10" s="160" t="s">
        <v>89</v>
      </c>
      <c r="C10" s="15">
        <v>1995.02</v>
      </c>
      <c r="D10" s="15"/>
      <c r="E10" s="15"/>
      <c r="F10" s="15"/>
      <c r="G10" s="15">
        <v>1995.02</v>
      </c>
    </row>
    <row r="11" ht="18" customHeight="1" spans="1:7">
      <c r="A11" s="160" t="s">
        <v>90</v>
      </c>
      <c r="B11" s="160" t="s">
        <v>91</v>
      </c>
      <c r="C11" s="15">
        <v>92.93</v>
      </c>
      <c r="D11" s="15">
        <v>92.93</v>
      </c>
      <c r="E11" s="15">
        <v>84.414996</v>
      </c>
      <c r="F11" s="15">
        <v>8.521661</v>
      </c>
      <c r="G11" s="15"/>
    </row>
    <row r="12" ht="18" customHeight="1" spans="1:7">
      <c r="A12" s="13" t="s">
        <v>92</v>
      </c>
      <c r="B12" s="13" t="s">
        <v>93</v>
      </c>
      <c r="C12" s="15">
        <v>61.89</v>
      </c>
      <c r="D12" s="15">
        <v>61.89</v>
      </c>
      <c r="E12" s="15">
        <v>55.143955</v>
      </c>
      <c r="F12" s="15">
        <v>6.75131</v>
      </c>
      <c r="G12" s="15"/>
    </row>
    <row r="13" ht="18" customHeight="1" spans="1:7">
      <c r="A13" s="140" t="s">
        <v>94</v>
      </c>
      <c r="B13" s="140" t="s">
        <v>95</v>
      </c>
      <c r="C13" s="15">
        <v>61.493182</v>
      </c>
      <c r="D13" s="15">
        <v>61.493182</v>
      </c>
      <c r="E13" s="15">
        <v>54.741872</v>
      </c>
      <c r="F13" s="15">
        <v>6.75131</v>
      </c>
      <c r="G13" s="15"/>
    </row>
    <row r="14" ht="18" customHeight="1" spans="1:7">
      <c r="A14" s="160" t="s">
        <v>96</v>
      </c>
      <c r="B14" s="160" t="s">
        <v>97</v>
      </c>
      <c r="C14" s="15">
        <v>0.354822</v>
      </c>
      <c r="D14" s="15">
        <v>0.354822</v>
      </c>
      <c r="E14" s="15"/>
      <c r="F14" s="15">
        <v>0.354822</v>
      </c>
      <c r="G14" s="15"/>
    </row>
    <row r="15" ht="18" customHeight="1" spans="1:7">
      <c r="A15" s="160" t="s">
        <v>98</v>
      </c>
      <c r="B15" s="160" t="s">
        <v>99</v>
      </c>
      <c r="C15" s="15">
        <v>54.741872</v>
      </c>
      <c r="D15" s="15">
        <v>54.741872</v>
      </c>
      <c r="E15" s="15">
        <v>54.741872</v>
      </c>
      <c r="F15" s="15"/>
      <c r="G15" s="15"/>
    </row>
    <row r="16" ht="18" customHeight="1" spans="1:7">
      <c r="A16" s="160" t="s">
        <v>100</v>
      </c>
      <c r="B16" s="160" t="s">
        <v>101</v>
      </c>
      <c r="C16" s="15">
        <v>6.396488</v>
      </c>
      <c r="D16" s="15">
        <v>6.396488</v>
      </c>
      <c r="E16" s="15"/>
      <c r="F16" s="15">
        <v>6.396488</v>
      </c>
      <c r="G16" s="15"/>
    </row>
    <row r="17" ht="18" customHeight="1" spans="1:7">
      <c r="A17" s="140" t="s">
        <v>102</v>
      </c>
      <c r="B17" s="140" t="s">
        <v>103</v>
      </c>
      <c r="C17" s="15">
        <v>0.402083</v>
      </c>
      <c r="D17" s="15">
        <v>0.402083</v>
      </c>
      <c r="E17" s="15">
        <v>0.402083</v>
      </c>
      <c r="F17" s="15"/>
      <c r="G17" s="15"/>
    </row>
    <row r="18" ht="18" customHeight="1" spans="1:7">
      <c r="A18" s="160" t="s">
        <v>104</v>
      </c>
      <c r="B18" s="160" t="s">
        <v>103</v>
      </c>
      <c r="C18" s="15">
        <v>0.402083</v>
      </c>
      <c r="D18" s="15">
        <v>0.402083</v>
      </c>
      <c r="E18" s="15">
        <v>0.402083</v>
      </c>
      <c r="F18" s="15"/>
      <c r="G18" s="15"/>
    </row>
    <row r="19" ht="18" customHeight="1" spans="1:7">
      <c r="A19" s="13" t="s">
        <v>105</v>
      </c>
      <c r="B19" s="13" t="s">
        <v>106</v>
      </c>
      <c r="C19" s="15">
        <v>34.976128</v>
      </c>
      <c r="D19" s="15">
        <v>34.976128</v>
      </c>
      <c r="E19" s="15">
        <v>34.976128</v>
      </c>
      <c r="F19" s="15"/>
      <c r="G19" s="15"/>
    </row>
    <row r="20" ht="18" customHeight="1" spans="1:7">
      <c r="A20" s="140" t="s">
        <v>107</v>
      </c>
      <c r="B20" s="140" t="s">
        <v>108</v>
      </c>
      <c r="C20" s="15">
        <v>34.976128</v>
      </c>
      <c r="D20" s="15">
        <v>34.976128</v>
      </c>
      <c r="E20" s="15">
        <v>34.976128</v>
      </c>
      <c r="F20" s="15"/>
      <c r="G20" s="15"/>
    </row>
    <row r="21" ht="18" customHeight="1" spans="1:7">
      <c r="A21" s="160" t="s">
        <v>109</v>
      </c>
      <c r="B21" s="160" t="s">
        <v>110</v>
      </c>
      <c r="C21" s="15">
        <v>19.335038</v>
      </c>
      <c r="D21" s="15">
        <v>19.335038</v>
      </c>
      <c r="E21" s="15">
        <v>19.335038</v>
      </c>
      <c r="F21" s="15"/>
      <c r="G21" s="15"/>
    </row>
    <row r="22" ht="18" customHeight="1" spans="1:7">
      <c r="A22" s="160" t="s">
        <v>111</v>
      </c>
      <c r="B22" s="160" t="s">
        <v>112</v>
      </c>
      <c r="C22" s="15">
        <v>10.576242</v>
      </c>
      <c r="D22" s="15">
        <v>10.576242</v>
      </c>
      <c r="E22" s="15">
        <v>10.576242</v>
      </c>
      <c r="F22" s="15"/>
      <c r="G22" s="15"/>
    </row>
    <row r="23" ht="18" customHeight="1" spans="1:7">
      <c r="A23" s="160" t="s">
        <v>113</v>
      </c>
      <c r="B23" s="160" t="s">
        <v>114</v>
      </c>
      <c r="C23" s="15">
        <v>5.064848</v>
      </c>
      <c r="D23" s="15">
        <v>5.064848</v>
      </c>
      <c r="E23" s="15">
        <v>5.064848</v>
      </c>
      <c r="F23" s="15"/>
      <c r="G23" s="15"/>
    </row>
    <row r="24" ht="18" customHeight="1" spans="1:7">
      <c r="A24" s="13" t="s">
        <v>115</v>
      </c>
      <c r="B24" s="13" t="s">
        <v>116</v>
      </c>
      <c r="C24" s="15">
        <v>47.475194</v>
      </c>
      <c r="D24" s="15">
        <v>47.475194</v>
      </c>
      <c r="E24" s="15">
        <v>47.475194</v>
      </c>
      <c r="F24" s="15"/>
      <c r="G24" s="15"/>
    </row>
    <row r="25" ht="18" customHeight="1" spans="1:7">
      <c r="A25" s="140" t="s">
        <v>117</v>
      </c>
      <c r="B25" s="140" t="s">
        <v>118</v>
      </c>
      <c r="C25" s="15">
        <v>47.475194</v>
      </c>
      <c r="D25" s="15">
        <v>47.475194</v>
      </c>
      <c r="E25" s="15">
        <v>47.475194</v>
      </c>
      <c r="F25" s="15"/>
      <c r="G25" s="15"/>
    </row>
    <row r="26" ht="18" customHeight="1" spans="1:7">
      <c r="A26" s="160" t="s">
        <v>119</v>
      </c>
      <c r="B26" s="160" t="s">
        <v>120</v>
      </c>
      <c r="C26" s="15">
        <v>47.475194</v>
      </c>
      <c r="D26" s="15">
        <v>47.475194</v>
      </c>
      <c r="E26" s="15">
        <v>47.475194</v>
      </c>
      <c r="F26" s="15"/>
      <c r="G26" s="15"/>
    </row>
    <row r="27" ht="18" customHeight="1" spans="1:7">
      <c r="A27" s="208" t="s">
        <v>121</v>
      </c>
      <c r="B27" s="209" t="s">
        <v>121</v>
      </c>
      <c r="C27" s="15">
        <f>C7+C12+C19+C24</f>
        <v>2593.893188</v>
      </c>
      <c r="D27" s="15">
        <v>598.88</v>
      </c>
      <c r="E27" s="15">
        <f>E7+E12+E19+E24</f>
        <v>526.196073</v>
      </c>
      <c r="F27" s="15">
        <f>F7+F12+F19+F24</f>
        <v>72.68238</v>
      </c>
      <c r="G27" s="15">
        <f>G7+G12+G19+G24</f>
        <v>1995.02</v>
      </c>
    </row>
  </sheetData>
  <mergeCells count="7">
    <mergeCell ref="A2:G2"/>
    <mergeCell ref="A3:E3"/>
    <mergeCell ref="A4:B4"/>
    <mergeCell ref="D4:F4"/>
    <mergeCell ref="A27:B27"/>
    <mergeCell ref="C4:C5"/>
    <mergeCell ref="G4:G5"/>
  </mergeCells>
  <pageMargins left="0.0388888888888889" right="0.0388888888888889" top="1" bottom="1" header="0.5" footer="0.5"/>
  <pageSetup paperSize="9" scale="90" fitToWidth="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AF43"/>
  <sheetViews>
    <sheetView showGridLines="0" tabSelected="1" topLeftCell="E1" workbookViewId="0">
      <selection activeCell="M19" sqref="M19"/>
    </sheetView>
  </sheetViews>
  <sheetFormatPr defaultColWidth="9.14166666666667" defaultRowHeight="14.25" customHeight="1"/>
  <cols>
    <col min="1" max="1" width="5.85" customWidth="1"/>
    <col min="2" max="2" width="7.14166666666667" customWidth="1"/>
    <col min="3" max="3" width="44" customWidth="1"/>
    <col min="4" max="4" width="29.575" customWidth="1"/>
    <col min="5" max="13" width="19.425" customWidth="1"/>
    <col min="14" max="14" width="18.5" customWidth="1"/>
    <col min="15" max="15" width="20.0833333333333" customWidth="1"/>
    <col min="16" max="16" width="19.225" customWidth="1"/>
    <col min="17" max="17" width="7.575" customWidth="1"/>
    <col min="18" max="18" width="6.28333333333333" customWidth="1"/>
    <col min="19" max="19" width="44" customWidth="1"/>
    <col min="20" max="20" width="21.7166666666667" customWidth="1"/>
    <col min="21" max="29" width="18.85" customWidth="1"/>
    <col min="30" max="30" width="20.9333333333333" customWidth="1"/>
    <col min="31" max="31" width="21.7833333333333" customWidth="1"/>
    <col min="32" max="32" width="20.5" customWidth="1"/>
  </cols>
  <sheetData>
    <row r="1" ht="12" customHeight="1" spans="1:32">
      <c r="A1" s="174"/>
      <c r="D1" s="57"/>
      <c r="K1" s="57"/>
      <c r="L1" s="57"/>
      <c r="M1" s="57"/>
      <c r="T1" s="57"/>
      <c r="Z1" s="56"/>
      <c r="AA1" s="56"/>
      <c r="AB1" s="56"/>
      <c r="AF1" s="55" t="s">
        <v>167</v>
      </c>
    </row>
    <row r="2" ht="39" customHeight="1" spans="1:29">
      <c r="A2" s="175" t="s">
        <v>168</v>
      </c>
      <c r="B2" s="176"/>
      <c r="C2" s="176"/>
      <c r="D2" s="176"/>
      <c r="E2" s="176"/>
      <c r="F2" s="176"/>
      <c r="G2" s="176"/>
      <c r="H2" s="176"/>
      <c r="I2" s="176"/>
      <c r="J2" s="176"/>
      <c r="K2" s="176"/>
      <c r="L2" s="176"/>
      <c r="M2" s="176"/>
      <c r="Q2" s="176"/>
      <c r="R2" s="176"/>
      <c r="S2" s="176"/>
      <c r="T2" s="176"/>
      <c r="U2" s="176"/>
      <c r="V2" s="176"/>
      <c r="W2" s="176"/>
      <c r="X2" s="176"/>
      <c r="Y2" s="176"/>
      <c r="Z2" s="176"/>
      <c r="AA2" s="176"/>
      <c r="AB2" s="176"/>
      <c r="AC2" s="176"/>
    </row>
    <row r="3" ht="19.5" customHeight="1" spans="1:32">
      <c r="A3" s="21" t="str">
        <f>"单位名称："&amp;"曲靖市机关事务管理局"</f>
        <v>单位名称：曲靖市机关事务管理局</v>
      </c>
      <c r="D3" s="57"/>
      <c r="K3" s="57"/>
      <c r="L3" s="57"/>
      <c r="M3" s="57"/>
      <c r="T3" s="57"/>
      <c r="Z3" s="105"/>
      <c r="AA3" s="105"/>
      <c r="AB3" s="105"/>
      <c r="AF3" s="119" t="str">
        <f>"单位："&amp;"万元"</f>
        <v>单位：万元</v>
      </c>
    </row>
    <row r="4" ht="19.5" customHeight="1" spans="1:32">
      <c r="A4" s="177" t="s">
        <v>3</v>
      </c>
      <c r="B4" s="177"/>
      <c r="C4" s="177"/>
      <c r="D4" s="177"/>
      <c r="E4" s="177"/>
      <c r="F4" s="177"/>
      <c r="G4" s="177"/>
      <c r="H4" s="177"/>
      <c r="I4" s="177"/>
      <c r="J4" s="177"/>
      <c r="K4" s="177"/>
      <c r="L4" s="177"/>
      <c r="M4" s="177"/>
      <c r="N4" s="189"/>
      <c r="O4" s="189"/>
      <c r="P4" s="189"/>
      <c r="Q4" s="177" t="s">
        <v>3</v>
      </c>
      <c r="R4" s="177"/>
      <c r="S4" s="177"/>
      <c r="T4" s="177"/>
      <c r="U4" s="177"/>
      <c r="V4" s="177"/>
      <c r="W4" s="177"/>
      <c r="X4" s="177"/>
      <c r="Y4" s="177"/>
      <c r="Z4" s="177"/>
      <c r="AA4" s="177"/>
      <c r="AB4" s="177"/>
      <c r="AC4" s="177"/>
      <c r="AD4" s="189"/>
      <c r="AE4" s="189"/>
      <c r="AF4" s="189"/>
    </row>
    <row r="5" ht="21.75" customHeight="1" spans="1:32">
      <c r="A5" s="178" t="s">
        <v>169</v>
      </c>
      <c r="B5" s="179"/>
      <c r="C5" s="178"/>
      <c r="D5" s="177" t="s">
        <v>51</v>
      </c>
      <c r="E5" s="177" t="s">
        <v>54</v>
      </c>
      <c r="F5" s="177"/>
      <c r="G5" s="177"/>
      <c r="H5" s="177" t="s">
        <v>55</v>
      </c>
      <c r="I5" s="177"/>
      <c r="J5" s="177"/>
      <c r="K5" s="177" t="s">
        <v>56</v>
      </c>
      <c r="L5" s="177"/>
      <c r="M5" s="177"/>
      <c r="N5" s="189" t="s">
        <v>170</v>
      </c>
      <c r="O5" s="189" t="s">
        <v>57</v>
      </c>
      <c r="P5" s="189" t="s">
        <v>58</v>
      </c>
      <c r="Q5" s="178" t="s">
        <v>171</v>
      </c>
      <c r="R5" s="179"/>
      <c r="S5" s="178"/>
      <c r="T5" s="177" t="s">
        <v>51</v>
      </c>
      <c r="U5" s="194" t="s">
        <v>54</v>
      </c>
      <c r="V5" s="195"/>
      <c r="W5" s="196"/>
      <c r="X5" s="194" t="s">
        <v>55</v>
      </c>
      <c r="Y5" s="195"/>
      <c r="Z5" s="177"/>
      <c r="AA5" s="177" t="s">
        <v>56</v>
      </c>
      <c r="AB5" s="177"/>
      <c r="AC5" s="196"/>
      <c r="AD5" s="189" t="s">
        <v>170</v>
      </c>
      <c r="AE5" s="189" t="s">
        <v>57</v>
      </c>
      <c r="AF5" s="189" t="s">
        <v>58</v>
      </c>
    </row>
    <row r="6" ht="17.25" customHeight="1" spans="1:32">
      <c r="A6" s="180" t="s">
        <v>172</v>
      </c>
      <c r="B6" s="180" t="s">
        <v>173</v>
      </c>
      <c r="C6" s="180" t="s">
        <v>72</v>
      </c>
      <c r="D6" s="177"/>
      <c r="E6" s="177" t="s">
        <v>53</v>
      </c>
      <c r="F6" s="177" t="s">
        <v>73</v>
      </c>
      <c r="G6" s="177" t="s">
        <v>74</v>
      </c>
      <c r="H6" s="177" t="s">
        <v>53</v>
      </c>
      <c r="I6" s="177" t="s">
        <v>73</v>
      </c>
      <c r="J6" s="177" t="s">
        <v>74</v>
      </c>
      <c r="K6" s="177" t="s">
        <v>53</v>
      </c>
      <c r="L6" s="177" t="s">
        <v>73</v>
      </c>
      <c r="M6" s="177" t="s">
        <v>74</v>
      </c>
      <c r="N6" s="190" t="s">
        <v>53</v>
      </c>
      <c r="O6" s="190" t="s">
        <v>53</v>
      </c>
      <c r="P6" s="190" t="s">
        <v>53</v>
      </c>
      <c r="Q6" s="180" t="s">
        <v>172</v>
      </c>
      <c r="R6" s="180" t="s">
        <v>173</v>
      </c>
      <c r="S6" s="180" t="s">
        <v>72</v>
      </c>
      <c r="T6" s="177"/>
      <c r="U6" s="177" t="s">
        <v>53</v>
      </c>
      <c r="V6" s="177" t="s">
        <v>73</v>
      </c>
      <c r="W6" s="177" t="s">
        <v>74</v>
      </c>
      <c r="X6" s="177" t="s">
        <v>53</v>
      </c>
      <c r="Y6" s="177" t="s">
        <v>73</v>
      </c>
      <c r="Z6" s="177" t="s">
        <v>74</v>
      </c>
      <c r="AA6" s="177" t="s">
        <v>53</v>
      </c>
      <c r="AB6" s="177" t="s">
        <v>73</v>
      </c>
      <c r="AC6" s="200" t="s">
        <v>74</v>
      </c>
      <c r="AD6" s="190" t="s">
        <v>53</v>
      </c>
      <c r="AE6" s="190" t="s">
        <v>53</v>
      </c>
      <c r="AF6" s="190" t="s">
        <v>53</v>
      </c>
    </row>
    <row r="7" customHeight="1" spans="1:32">
      <c r="A7" s="181" t="s">
        <v>161</v>
      </c>
      <c r="B7" s="181" t="s">
        <v>162</v>
      </c>
      <c r="C7" s="181" t="s">
        <v>163</v>
      </c>
      <c r="D7" s="181" t="s">
        <v>164</v>
      </c>
      <c r="E7" s="182" t="s">
        <v>165</v>
      </c>
      <c r="F7" s="182" t="s">
        <v>166</v>
      </c>
      <c r="G7" s="182" t="s">
        <v>174</v>
      </c>
      <c r="H7" s="182" t="s">
        <v>175</v>
      </c>
      <c r="I7" s="182" t="s">
        <v>176</v>
      </c>
      <c r="J7" s="182" t="s">
        <v>177</v>
      </c>
      <c r="K7" s="182" t="s">
        <v>178</v>
      </c>
      <c r="L7" s="182" t="s">
        <v>179</v>
      </c>
      <c r="M7" s="182" t="s">
        <v>180</v>
      </c>
      <c r="N7" s="189">
        <v>14</v>
      </c>
      <c r="O7" s="189">
        <v>15</v>
      </c>
      <c r="P7" s="189">
        <v>16</v>
      </c>
      <c r="Q7" s="182" t="s">
        <v>181</v>
      </c>
      <c r="R7" s="182" t="s">
        <v>182</v>
      </c>
      <c r="S7" s="182" t="s">
        <v>183</v>
      </c>
      <c r="T7" s="182" t="s">
        <v>184</v>
      </c>
      <c r="U7" s="182" t="s">
        <v>185</v>
      </c>
      <c r="V7" s="182" t="s">
        <v>186</v>
      </c>
      <c r="W7" s="182" t="s">
        <v>187</v>
      </c>
      <c r="X7" s="182" t="s">
        <v>188</v>
      </c>
      <c r="Y7" s="182" t="s">
        <v>189</v>
      </c>
      <c r="Z7" s="182" t="s">
        <v>190</v>
      </c>
      <c r="AA7" s="182" t="s">
        <v>191</v>
      </c>
      <c r="AB7" s="201">
        <v>28</v>
      </c>
      <c r="AC7" s="202">
        <v>29</v>
      </c>
      <c r="AD7" s="189">
        <v>30</v>
      </c>
      <c r="AE7" s="189">
        <v>31</v>
      </c>
      <c r="AF7" s="189">
        <v>32</v>
      </c>
    </row>
    <row r="8" ht="17.25" customHeight="1" spans="1:32">
      <c r="A8" s="183" t="s">
        <v>192</v>
      </c>
      <c r="B8" s="183"/>
      <c r="C8" s="183" t="s">
        <v>193</v>
      </c>
      <c r="D8" s="184">
        <v>441.781077</v>
      </c>
      <c r="E8" s="184">
        <v>441.781077</v>
      </c>
      <c r="F8" s="184">
        <v>441.781077</v>
      </c>
      <c r="G8" s="184"/>
      <c r="H8" s="184"/>
      <c r="I8" s="184"/>
      <c r="J8" s="184"/>
      <c r="K8" s="184"/>
      <c r="L8" s="184"/>
      <c r="M8" s="184"/>
      <c r="N8" s="191"/>
      <c r="O8" s="191"/>
      <c r="P8" s="191"/>
      <c r="Q8" s="13" t="s">
        <v>194</v>
      </c>
      <c r="R8" s="13"/>
      <c r="S8" s="192" t="s">
        <v>195</v>
      </c>
      <c r="T8" s="184">
        <v>526.196073</v>
      </c>
      <c r="U8" s="184">
        <v>526.196073</v>
      </c>
      <c r="V8" s="184">
        <v>526.196073</v>
      </c>
      <c r="W8" s="15"/>
      <c r="X8" s="184"/>
      <c r="Y8" s="15"/>
      <c r="Z8" s="15"/>
      <c r="AA8" s="15"/>
      <c r="AB8" s="15"/>
      <c r="AC8" s="15"/>
      <c r="AD8" s="15"/>
      <c r="AE8" s="15"/>
      <c r="AF8" s="15"/>
    </row>
    <row r="9" ht="17.25" customHeight="1" spans="1:32">
      <c r="A9" s="185"/>
      <c r="B9" s="185" t="s">
        <v>196</v>
      </c>
      <c r="C9" s="185" t="s">
        <v>197</v>
      </c>
      <c r="D9" s="184">
        <v>304.18</v>
      </c>
      <c r="E9" s="184">
        <v>304.18</v>
      </c>
      <c r="F9" s="184">
        <v>304.18</v>
      </c>
      <c r="G9" s="184"/>
      <c r="H9" s="184"/>
      <c r="I9" s="184"/>
      <c r="J9" s="184"/>
      <c r="K9" s="184"/>
      <c r="L9" s="184"/>
      <c r="M9" s="184"/>
      <c r="N9" s="191"/>
      <c r="O9" s="191"/>
      <c r="P9" s="191"/>
      <c r="Q9" s="140"/>
      <c r="R9" s="140" t="s">
        <v>196</v>
      </c>
      <c r="S9" s="197" t="s">
        <v>198</v>
      </c>
      <c r="T9" s="184">
        <v>147.28</v>
      </c>
      <c r="U9" s="184">
        <v>147.28</v>
      </c>
      <c r="V9" s="184">
        <v>147.28</v>
      </c>
      <c r="W9" s="15"/>
      <c r="X9" s="198"/>
      <c r="Y9" s="15"/>
      <c r="Z9" s="15"/>
      <c r="AA9" s="15"/>
      <c r="AB9" s="15"/>
      <c r="AC9" s="15"/>
      <c r="AD9" s="15"/>
      <c r="AE9" s="15"/>
      <c r="AF9" s="15"/>
    </row>
    <row r="10" ht="17.25" customHeight="1" spans="1:32">
      <c r="A10" s="185"/>
      <c r="B10" s="185" t="s">
        <v>199</v>
      </c>
      <c r="C10" s="185" t="s">
        <v>200</v>
      </c>
      <c r="D10" s="184">
        <v>90.120083</v>
      </c>
      <c r="E10" s="184">
        <v>90.120083</v>
      </c>
      <c r="F10" s="184">
        <v>90.120083</v>
      </c>
      <c r="G10" s="184"/>
      <c r="H10" s="184"/>
      <c r="I10" s="184"/>
      <c r="J10" s="184"/>
      <c r="K10" s="184"/>
      <c r="L10" s="184"/>
      <c r="M10" s="184"/>
      <c r="N10" s="191"/>
      <c r="O10" s="191"/>
      <c r="P10" s="191"/>
      <c r="Q10" s="140"/>
      <c r="R10" s="140" t="s">
        <v>199</v>
      </c>
      <c r="S10" s="197" t="s">
        <v>201</v>
      </c>
      <c r="T10" s="184">
        <v>150.1</v>
      </c>
      <c r="U10" s="184">
        <v>150.1</v>
      </c>
      <c r="V10" s="184">
        <v>150.1</v>
      </c>
      <c r="W10" s="15"/>
      <c r="X10" s="198"/>
      <c r="Y10" s="15"/>
      <c r="Z10" s="15"/>
      <c r="AA10" s="15"/>
      <c r="AB10" s="15"/>
      <c r="AC10" s="15"/>
      <c r="AD10" s="15"/>
      <c r="AE10" s="15"/>
      <c r="AF10" s="15"/>
    </row>
    <row r="11" ht="17.25" customHeight="1" spans="1:32">
      <c r="A11" s="185"/>
      <c r="B11" s="185" t="s">
        <v>202</v>
      </c>
      <c r="C11" s="185" t="s">
        <v>120</v>
      </c>
      <c r="D11" s="184">
        <v>47.475194</v>
      </c>
      <c r="E11" s="184">
        <v>47.475194</v>
      </c>
      <c r="F11" s="184">
        <v>47.475194</v>
      </c>
      <c r="G11" s="184"/>
      <c r="H11" s="184"/>
      <c r="I11" s="184"/>
      <c r="J11" s="184"/>
      <c r="K11" s="184"/>
      <c r="L11" s="184"/>
      <c r="M11" s="184"/>
      <c r="N11" s="191"/>
      <c r="O11" s="191"/>
      <c r="P11" s="191"/>
      <c r="Q11" s="140"/>
      <c r="R11" s="140" t="s">
        <v>202</v>
      </c>
      <c r="S11" s="197" t="s">
        <v>203</v>
      </c>
      <c r="T11" s="184">
        <v>47.9858</v>
      </c>
      <c r="U11" s="184">
        <v>47.9858</v>
      </c>
      <c r="V11" s="184">
        <v>47.9858</v>
      </c>
      <c r="W11" s="15"/>
      <c r="X11" s="198"/>
      <c r="Y11" s="15"/>
      <c r="Z11" s="15"/>
      <c r="AA11" s="15"/>
      <c r="AB11" s="15"/>
      <c r="AC11" s="15"/>
      <c r="AD11" s="15"/>
      <c r="AE11" s="15"/>
      <c r="AF11" s="15"/>
    </row>
    <row r="12" ht="17.25" customHeight="1" spans="1:32">
      <c r="A12" s="183" t="s">
        <v>204</v>
      </c>
      <c r="B12" s="183"/>
      <c r="C12" s="183" t="s">
        <v>205</v>
      </c>
      <c r="D12" s="184">
        <v>1752.79</v>
      </c>
      <c r="E12" s="184">
        <v>1752.79</v>
      </c>
      <c r="F12" s="184">
        <v>57.77</v>
      </c>
      <c r="G12" s="184">
        <v>1695.02</v>
      </c>
      <c r="H12" s="184"/>
      <c r="I12" s="184"/>
      <c r="J12" s="184"/>
      <c r="K12" s="184"/>
      <c r="L12" s="184"/>
      <c r="M12" s="184"/>
      <c r="N12" s="191"/>
      <c r="O12" s="191"/>
      <c r="P12" s="191"/>
      <c r="Q12" s="140"/>
      <c r="R12" s="140" t="s">
        <v>206</v>
      </c>
      <c r="S12" s="197" t="s">
        <v>207</v>
      </c>
      <c r="T12" s="184">
        <v>43.2213</v>
      </c>
      <c r="U12" s="184">
        <v>43.2213</v>
      </c>
      <c r="V12" s="184">
        <v>43.2213</v>
      </c>
      <c r="W12" s="15"/>
      <c r="X12" s="198"/>
      <c r="Y12" s="15"/>
      <c r="Z12" s="15"/>
      <c r="AA12" s="15"/>
      <c r="AB12" s="15"/>
      <c r="AC12" s="15"/>
      <c r="AD12" s="15"/>
      <c r="AE12" s="15"/>
      <c r="AF12" s="15"/>
    </row>
    <row r="13" ht="17.25" customHeight="1" spans="1:32">
      <c r="A13" s="185"/>
      <c r="B13" s="185" t="s">
        <v>196</v>
      </c>
      <c r="C13" s="185" t="s">
        <v>208</v>
      </c>
      <c r="D13" s="184">
        <v>419.156647</v>
      </c>
      <c r="E13" s="184">
        <v>419.156647</v>
      </c>
      <c r="F13" s="184">
        <v>55.136647</v>
      </c>
      <c r="G13" s="184">
        <v>364.02</v>
      </c>
      <c r="H13" s="184"/>
      <c r="I13" s="184"/>
      <c r="J13" s="184"/>
      <c r="K13" s="184"/>
      <c r="L13" s="184"/>
      <c r="M13" s="184"/>
      <c r="N13" s="191"/>
      <c r="O13" s="191"/>
      <c r="P13" s="191"/>
      <c r="Q13" s="140"/>
      <c r="R13" s="140" t="s">
        <v>209</v>
      </c>
      <c r="S13" s="197" t="s">
        <v>210</v>
      </c>
      <c r="T13" s="184">
        <v>54.741872</v>
      </c>
      <c r="U13" s="184">
        <v>54.741872</v>
      </c>
      <c r="V13" s="184">
        <v>54.741872</v>
      </c>
      <c r="W13" s="15"/>
      <c r="X13" s="198"/>
      <c r="Y13" s="15"/>
      <c r="Z13" s="15"/>
      <c r="AA13" s="15"/>
      <c r="AB13" s="15"/>
      <c r="AC13" s="15"/>
      <c r="AD13" s="15"/>
      <c r="AE13" s="15"/>
      <c r="AF13" s="15"/>
    </row>
    <row r="14" ht="17.25" customHeight="1" spans="1:32">
      <c r="A14" s="185"/>
      <c r="B14" s="185" t="s">
        <v>199</v>
      </c>
      <c r="C14" s="185" t="s">
        <v>211</v>
      </c>
      <c r="D14" s="184">
        <v>0.88</v>
      </c>
      <c r="E14" s="184">
        <v>0.88</v>
      </c>
      <c r="F14" s="184">
        <v>0.88</v>
      </c>
      <c r="G14" s="184"/>
      <c r="H14" s="184"/>
      <c r="I14" s="184"/>
      <c r="J14" s="184"/>
      <c r="K14" s="184"/>
      <c r="L14" s="184"/>
      <c r="M14" s="184"/>
      <c r="N14" s="191"/>
      <c r="O14" s="191"/>
      <c r="P14" s="191"/>
      <c r="Q14" s="140"/>
      <c r="R14" s="140" t="s">
        <v>212</v>
      </c>
      <c r="S14" s="197" t="s">
        <v>213</v>
      </c>
      <c r="T14" s="184"/>
      <c r="U14" s="184"/>
      <c r="V14" s="184"/>
      <c r="W14" s="15"/>
      <c r="X14" s="198"/>
      <c r="Y14" s="15"/>
      <c r="Z14" s="15"/>
      <c r="AA14" s="15"/>
      <c r="AB14" s="15"/>
      <c r="AC14" s="15"/>
      <c r="AD14" s="15"/>
      <c r="AE14" s="15"/>
      <c r="AF14" s="15"/>
    </row>
    <row r="15" ht="17.25" customHeight="1" spans="1:32">
      <c r="A15" s="185"/>
      <c r="B15" s="185" t="s">
        <v>202</v>
      </c>
      <c r="C15" s="185" t="s">
        <v>214</v>
      </c>
      <c r="D15" s="184">
        <v>1.747584</v>
      </c>
      <c r="E15" s="184">
        <v>1.747584</v>
      </c>
      <c r="F15" s="184">
        <v>1.747584</v>
      </c>
      <c r="G15" s="184"/>
      <c r="H15" s="184"/>
      <c r="I15" s="184"/>
      <c r="J15" s="184"/>
      <c r="K15" s="184"/>
      <c r="L15" s="184"/>
      <c r="M15" s="184"/>
      <c r="N15" s="191"/>
      <c r="O15" s="191"/>
      <c r="P15" s="191"/>
      <c r="Q15" s="140"/>
      <c r="R15" s="140" t="s">
        <v>177</v>
      </c>
      <c r="S15" s="197" t="s">
        <v>215</v>
      </c>
      <c r="T15" s="184">
        <v>19.335038</v>
      </c>
      <c r="U15" s="184">
        <v>19.335038</v>
      </c>
      <c r="V15" s="184">
        <v>19.335038</v>
      </c>
      <c r="W15" s="15"/>
      <c r="X15" s="198"/>
      <c r="Y15" s="15"/>
      <c r="Z15" s="15"/>
      <c r="AA15" s="15"/>
      <c r="AB15" s="15"/>
      <c r="AC15" s="15"/>
      <c r="AD15" s="15"/>
      <c r="AE15" s="15"/>
      <c r="AF15" s="15"/>
    </row>
    <row r="16" ht="17.25" customHeight="1" spans="1:32">
      <c r="A16" s="185"/>
      <c r="B16" s="185" t="s">
        <v>216</v>
      </c>
      <c r="C16" s="185" t="s">
        <v>217</v>
      </c>
      <c r="D16" s="184">
        <v>1206</v>
      </c>
      <c r="E16" s="184">
        <v>1206</v>
      </c>
      <c r="F16" s="184"/>
      <c r="G16" s="184">
        <v>1206</v>
      </c>
      <c r="H16" s="184"/>
      <c r="I16" s="184"/>
      <c r="J16" s="184"/>
      <c r="K16" s="184"/>
      <c r="L16" s="184"/>
      <c r="M16" s="184"/>
      <c r="N16" s="191"/>
      <c r="O16" s="191"/>
      <c r="P16" s="191"/>
      <c r="Q16" s="140"/>
      <c r="R16" s="140" t="s">
        <v>178</v>
      </c>
      <c r="S16" s="197" t="s">
        <v>218</v>
      </c>
      <c r="T16" s="184">
        <v>10.576242</v>
      </c>
      <c r="U16" s="184">
        <v>10.576242</v>
      </c>
      <c r="V16" s="184">
        <v>10.576242</v>
      </c>
      <c r="W16" s="15"/>
      <c r="X16" s="198"/>
      <c r="Y16" s="15"/>
      <c r="Z16" s="15"/>
      <c r="AA16" s="15"/>
      <c r="AB16" s="15"/>
      <c r="AC16" s="15"/>
      <c r="AD16" s="15"/>
      <c r="AE16" s="15"/>
      <c r="AF16" s="15"/>
    </row>
    <row r="17" ht="17.25" customHeight="1" spans="1:32">
      <c r="A17" s="185"/>
      <c r="B17" s="185" t="s">
        <v>219</v>
      </c>
      <c r="C17" s="185" t="s">
        <v>220</v>
      </c>
      <c r="D17" s="184">
        <v>98</v>
      </c>
      <c r="E17" s="184">
        <v>98</v>
      </c>
      <c r="F17" s="184"/>
      <c r="G17" s="184">
        <v>98</v>
      </c>
      <c r="H17" s="184"/>
      <c r="I17" s="184"/>
      <c r="J17" s="184"/>
      <c r="K17" s="184"/>
      <c r="L17" s="184"/>
      <c r="M17" s="184"/>
      <c r="N17" s="191"/>
      <c r="O17" s="191"/>
      <c r="P17" s="191"/>
      <c r="Q17" s="140"/>
      <c r="R17" s="140" t="s">
        <v>179</v>
      </c>
      <c r="S17" s="197" t="s">
        <v>221</v>
      </c>
      <c r="T17" s="184">
        <v>5.466931</v>
      </c>
      <c r="U17" s="184">
        <v>5.466931</v>
      </c>
      <c r="V17" s="184">
        <v>5.466931</v>
      </c>
      <c r="W17" s="15"/>
      <c r="X17" s="198"/>
      <c r="Y17" s="15"/>
      <c r="Z17" s="15"/>
      <c r="AA17" s="15"/>
      <c r="AB17" s="15"/>
      <c r="AC17" s="15"/>
      <c r="AD17" s="15"/>
      <c r="AE17" s="15"/>
      <c r="AF17" s="15"/>
    </row>
    <row r="18" ht="17.25" customHeight="1" spans="1:32">
      <c r="A18" s="185"/>
      <c r="B18" s="185" t="s">
        <v>209</v>
      </c>
      <c r="C18" s="185" t="s">
        <v>222</v>
      </c>
      <c r="D18" s="184"/>
      <c r="E18" s="184"/>
      <c r="F18" s="184"/>
      <c r="G18" s="184"/>
      <c r="H18" s="184"/>
      <c r="I18" s="184"/>
      <c r="J18" s="184"/>
      <c r="K18" s="184"/>
      <c r="L18" s="184"/>
      <c r="M18" s="184"/>
      <c r="N18" s="191"/>
      <c r="O18" s="191"/>
      <c r="P18" s="191"/>
      <c r="Q18" s="140"/>
      <c r="R18" s="140" t="s">
        <v>180</v>
      </c>
      <c r="S18" s="197" t="s">
        <v>120</v>
      </c>
      <c r="T18" s="184">
        <v>47.475194</v>
      </c>
      <c r="U18" s="184">
        <v>47.475194</v>
      </c>
      <c r="V18" s="184">
        <v>47.475194</v>
      </c>
      <c r="W18" s="15"/>
      <c r="X18" s="198"/>
      <c r="Y18" s="15"/>
      <c r="Z18" s="15"/>
      <c r="AA18" s="15"/>
      <c r="AB18" s="15"/>
      <c r="AC18" s="15"/>
      <c r="AD18" s="15"/>
      <c r="AE18" s="15"/>
      <c r="AF18" s="15"/>
    </row>
    <row r="19" ht="17.25" customHeight="1" spans="1:32">
      <c r="A19" s="185"/>
      <c r="B19" s="185" t="s">
        <v>212</v>
      </c>
      <c r="C19" s="185" t="s">
        <v>223</v>
      </c>
      <c r="D19" s="184">
        <v>27</v>
      </c>
      <c r="E19" s="184">
        <v>27</v>
      </c>
      <c r="F19" s="184"/>
      <c r="G19" s="184">
        <v>27</v>
      </c>
      <c r="H19" s="184"/>
      <c r="I19" s="184"/>
      <c r="J19" s="184"/>
      <c r="K19" s="184"/>
      <c r="L19" s="184"/>
      <c r="M19" s="184"/>
      <c r="N19" s="191"/>
      <c r="O19" s="191"/>
      <c r="P19" s="191"/>
      <c r="Q19" s="13" t="s">
        <v>224</v>
      </c>
      <c r="R19" s="13"/>
      <c r="S19" s="192" t="s">
        <v>225</v>
      </c>
      <c r="T19" s="184">
        <v>1767.70238</v>
      </c>
      <c r="U19" s="184">
        <v>1767.70238</v>
      </c>
      <c r="V19" s="184">
        <v>72.68238</v>
      </c>
      <c r="W19" s="184">
        <v>1695.02</v>
      </c>
      <c r="X19" s="15"/>
      <c r="Y19" s="15"/>
      <c r="Z19" s="15"/>
      <c r="AA19" s="15"/>
      <c r="AB19" s="15"/>
      <c r="AC19" s="15"/>
      <c r="AD19" s="15"/>
      <c r="AE19" s="15"/>
      <c r="AF19" s="15"/>
    </row>
    <row r="20" ht="17.25" customHeight="1" spans="1:32">
      <c r="A20" s="183" t="s">
        <v>226</v>
      </c>
      <c r="B20" s="183"/>
      <c r="C20" s="183" t="s">
        <v>227</v>
      </c>
      <c r="D20" s="184">
        <v>300</v>
      </c>
      <c r="E20" s="184">
        <v>300</v>
      </c>
      <c r="F20" s="184"/>
      <c r="G20" s="184">
        <v>300</v>
      </c>
      <c r="H20" s="184"/>
      <c r="I20" s="184"/>
      <c r="J20" s="184"/>
      <c r="K20" s="184"/>
      <c r="L20" s="184"/>
      <c r="M20" s="184"/>
      <c r="N20" s="191"/>
      <c r="O20" s="191"/>
      <c r="P20" s="191"/>
      <c r="Q20" s="140"/>
      <c r="R20" s="140" t="s">
        <v>196</v>
      </c>
      <c r="S20" s="197" t="s">
        <v>228</v>
      </c>
      <c r="T20" s="184">
        <v>207.896155</v>
      </c>
      <c r="U20" s="184">
        <v>207.896155</v>
      </c>
      <c r="V20" s="184">
        <v>15.896155</v>
      </c>
      <c r="W20" s="184">
        <v>192</v>
      </c>
      <c r="X20" s="184"/>
      <c r="Y20" s="15"/>
      <c r="Z20" s="15"/>
      <c r="AA20" s="15"/>
      <c r="AB20" s="15"/>
      <c r="AC20" s="15"/>
      <c r="AD20" s="15"/>
      <c r="AE20" s="15"/>
      <c r="AF20" s="15"/>
    </row>
    <row r="21" ht="17.25" customHeight="1" spans="1:32">
      <c r="A21" s="185"/>
      <c r="B21" s="185" t="s">
        <v>202</v>
      </c>
      <c r="C21" s="185" t="s">
        <v>229</v>
      </c>
      <c r="D21" s="184">
        <v>300</v>
      </c>
      <c r="E21" s="184">
        <v>300</v>
      </c>
      <c r="F21" s="184"/>
      <c r="G21" s="184">
        <v>300</v>
      </c>
      <c r="H21" s="184"/>
      <c r="I21" s="184"/>
      <c r="J21" s="184"/>
      <c r="K21" s="184"/>
      <c r="L21" s="184"/>
      <c r="M21" s="184"/>
      <c r="N21" s="191"/>
      <c r="O21" s="191"/>
      <c r="P21" s="191"/>
      <c r="Q21" s="140"/>
      <c r="R21" s="140" t="s">
        <v>199</v>
      </c>
      <c r="S21" s="197" t="s">
        <v>230</v>
      </c>
      <c r="T21" s="184">
        <v>3</v>
      </c>
      <c r="U21" s="184">
        <v>3</v>
      </c>
      <c r="V21" s="184">
        <v>3</v>
      </c>
      <c r="W21" s="184"/>
      <c r="X21" s="184"/>
      <c r="Y21" s="15"/>
      <c r="Z21" s="15"/>
      <c r="AA21" s="15"/>
      <c r="AB21" s="15"/>
      <c r="AC21" s="15"/>
      <c r="AD21" s="15"/>
      <c r="AE21" s="15"/>
      <c r="AF21" s="15"/>
    </row>
    <row r="22" ht="17.25" customHeight="1" spans="1:32">
      <c r="A22" s="183" t="s">
        <v>231</v>
      </c>
      <c r="B22" s="183"/>
      <c r="C22" s="183" t="s">
        <v>232</v>
      </c>
      <c r="D22" s="184">
        <v>99.333145</v>
      </c>
      <c r="E22" s="184">
        <v>99.333145</v>
      </c>
      <c r="F22" s="184">
        <v>99.333145</v>
      </c>
      <c r="G22" s="184"/>
      <c r="H22" s="184"/>
      <c r="I22" s="184"/>
      <c r="J22" s="184"/>
      <c r="K22" s="184"/>
      <c r="L22" s="184"/>
      <c r="M22" s="184"/>
      <c r="N22" s="191"/>
      <c r="O22" s="191"/>
      <c r="P22" s="191"/>
      <c r="Q22" s="140"/>
      <c r="R22" s="140" t="s">
        <v>202</v>
      </c>
      <c r="S22" s="197" t="s">
        <v>233</v>
      </c>
      <c r="T22" s="184">
        <v>12</v>
      </c>
      <c r="U22" s="184">
        <v>12</v>
      </c>
      <c r="V22" s="184"/>
      <c r="W22" s="184">
        <v>12</v>
      </c>
      <c r="X22" s="184"/>
      <c r="Y22" s="15"/>
      <c r="Z22" s="15"/>
      <c r="AA22" s="15"/>
      <c r="AB22" s="15"/>
      <c r="AC22" s="15"/>
      <c r="AD22" s="15"/>
      <c r="AE22" s="15"/>
      <c r="AF22" s="15"/>
    </row>
    <row r="23" ht="17.25" customHeight="1" spans="1:32">
      <c r="A23" s="185"/>
      <c r="B23" s="185" t="s">
        <v>196</v>
      </c>
      <c r="C23" s="185" t="s">
        <v>195</v>
      </c>
      <c r="D23" s="184">
        <v>84.414996</v>
      </c>
      <c r="E23" s="184">
        <v>84.414996</v>
      </c>
      <c r="F23" s="184">
        <v>84.414996</v>
      </c>
      <c r="G23" s="184"/>
      <c r="H23" s="184"/>
      <c r="I23" s="184"/>
      <c r="J23" s="184"/>
      <c r="K23" s="184"/>
      <c r="L23" s="184"/>
      <c r="M23" s="184"/>
      <c r="N23" s="191"/>
      <c r="O23" s="191"/>
      <c r="P23" s="191"/>
      <c r="Q23" s="140"/>
      <c r="R23" s="140" t="s">
        <v>216</v>
      </c>
      <c r="S23" s="197" t="s">
        <v>234</v>
      </c>
      <c r="T23" s="184">
        <v>9</v>
      </c>
      <c r="U23" s="184">
        <v>9</v>
      </c>
      <c r="V23" s="184"/>
      <c r="W23" s="184">
        <v>9</v>
      </c>
      <c r="X23" s="184"/>
      <c r="Y23" s="15"/>
      <c r="Z23" s="15"/>
      <c r="AA23" s="15"/>
      <c r="AB23" s="15"/>
      <c r="AC23" s="15"/>
      <c r="AD23" s="15"/>
      <c r="AE23" s="15"/>
      <c r="AF23" s="15"/>
    </row>
    <row r="24" ht="17.25" customHeight="1" spans="1:32">
      <c r="A24" s="185"/>
      <c r="B24" s="185" t="s">
        <v>199</v>
      </c>
      <c r="C24" s="185" t="s">
        <v>225</v>
      </c>
      <c r="D24" s="184">
        <v>14.918149</v>
      </c>
      <c r="E24" s="184">
        <v>14.918149</v>
      </c>
      <c r="F24" s="184">
        <v>14.918149</v>
      </c>
      <c r="G24" s="184"/>
      <c r="H24" s="184"/>
      <c r="I24" s="184"/>
      <c r="J24" s="184"/>
      <c r="K24" s="184"/>
      <c r="L24" s="184"/>
      <c r="M24" s="184"/>
      <c r="N24" s="191"/>
      <c r="O24" s="191"/>
      <c r="P24" s="191"/>
      <c r="Q24" s="140"/>
      <c r="R24" s="140" t="s">
        <v>219</v>
      </c>
      <c r="S24" s="197" t="s">
        <v>235</v>
      </c>
      <c r="T24" s="184">
        <v>25</v>
      </c>
      <c r="U24" s="184">
        <v>25</v>
      </c>
      <c r="V24" s="184"/>
      <c r="W24" s="184">
        <v>25</v>
      </c>
      <c r="X24" s="184"/>
      <c r="Y24" s="15"/>
      <c r="Z24" s="15"/>
      <c r="AA24" s="15"/>
      <c r="AB24" s="15"/>
      <c r="AC24" s="15"/>
      <c r="AD24" s="15"/>
      <c r="AE24" s="15"/>
      <c r="AF24" s="15"/>
    </row>
    <row r="25" ht="17.25" customHeight="1" spans="1:32">
      <c r="A25" s="183" t="s">
        <v>236</v>
      </c>
      <c r="B25" s="183"/>
      <c r="C25" s="183" t="s">
        <v>237</v>
      </c>
      <c r="D25" s="184"/>
      <c r="E25" s="184"/>
      <c r="F25" s="184"/>
      <c r="G25" s="184"/>
      <c r="H25" s="184"/>
      <c r="I25" s="184"/>
      <c r="J25" s="184"/>
      <c r="K25" s="184"/>
      <c r="L25" s="184"/>
      <c r="M25" s="184"/>
      <c r="N25" s="191"/>
      <c r="O25" s="191"/>
      <c r="P25" s="191"/>
      <c r="Q25" s="140"/>
      <c r="R25" s="140" t="s">
        <v>206</v>
      </c>
      <c r="S25" s="197" t="s">
        <v>238</v>
      </c>
      <c r="T25" s="184">
        <v>5</v>
      </c>
      <c r="U25" s="184">
        <v>5</v>
      </c>
      <c r="V25" s="184">
        <v>5</v>
      </c>
      <c r="W25" s="184"/>
      <c r="X25" s="184"/>
      <c r="Y25" s="15"/>
      <c r="Z25" s="15"/>
      <c r="AA25" s="15"/>
      <c r="AB25" s="15"/>
      <c r="AC25" s="15"/>
      <c r="AD25" s="15"/>
      <c r="AE25" s="15"/>
      <c r="AF25" s="15"/>
    </row>
    <row r="26" ht="17.25" customHeight="1" spans="1:32">
      <c r="A26" s="185"/>
      <c r="B26" s="185" t="s">
        <v>196</v>
      </c>
      <c r="C26" s="185" t="s">
        <v>239</v>
      </c>
      <c r="D26" s="184"/>
      <c r="E26" s="184"/>
      <c r="F26" s="184"/>
      <c r="G26" s="184"/>
      <c r="H26" s="184"/>
      <c r="I26" s="184"/>
      <c r="J26" s="184"/>
      <c r="K26" s="184"/>
      <c r="L26" s="184"/>
      <c r="M26" s="184"/>
      <c r="N26" s="191"/>
      <c r="O26" s="191"/>
      <c r="P26" s="191"/>
      <c r="Q26" s="140"/>
      <c r="R26" s="140" t="s">
        <v>178</v>
      </c>
      <c r="S26" s="197" t="s">
        <v>240</v>
      </c>
      <c r="T26" s="184">
        <v>2</v>
      </c>
      <c r="U26" s="184">
        <v>2</v>
      </c>
      <c r="V26" s="184">
        <v>2</v>
      </c>
      <c r="W26" s="184"/>
      <c r="X26" s="184"/>
      <c r="Y26" s="15"/>
      <c r="Z26" s="15"/>
      <c r="AA26" s="15"/>
      <c r="AB26" s="15"/>
      <c r="AC26" s="15"/>
      <c r="AD26" s="15"/>
      <c r="AE26" s="15"/>
      <c r="AF26" s="15"/>
    </row>
    <row r="27" ht="17.25" customHeight="1" spans="1:32">
      <c r="A27" s="185"/>
      <c r="B27" s="185" t="s">
        <v>216</v>
      </c>
      <c r="C27" s="185" t="s">
        <v>241</v>
      </c>
      <c r="D27" s="184"/>
      <c r="E27" s="184"/>
      <c r="F27" s="184"/>
      <c r="G27" s="184"/>
      <c r="H27" s="184"/>
      <c r="I27" s="184"/>
      <c r="J27" s="184"/>
      <c r="K27" s="184"/>
      <c r="L27" s="184"/>
      <c r="M27" s="184"/>
      <c r="N27" s="191"/>
      <c r="O27" s="191"/>
      <c r="P27" s="191"/>
      <c r="Q27" s="140"/>
      <c r="R27" s="140" t="s">
        <v>180</v>
      </c>
      <c r="S27" s="197" t="s">
        <v>223</v>
      </c>
      <c r="T27" s="184">
        <v>27</v>
      </c>
      <c r="U27" s="184">
        <v>27</v>
      </c>
      <c r="V27" s="184"/>
      <c r="W27" s="184">
        <v>27</v>
      </c>
      <c r="X27" s="184"/>
      <c r="Y27" s="15"/>
      <c r="Z27" s="15"/>
      <c r="AA27" s="15"/>
      <c r="AB27" s="15"/>
      <c r="AC27" s="15"/>
      <c r="AD27" s="15"/>
      <c r="AE27" s="15"/>
      <c r="AF27" s="15"/>
    </row>
    <row r="28" ht="17.25" customHeight="1" spans="1:32">
      <c r="A28" s="13"/>
      <c r="B28" s="13"/>
      <c r="C28" s="13"/>
      <c r="D28" s="50"/>
      <c r="E28" s="50"/>
      <c r="F28" s="50"/>
      <c r="G28" s="50"/>
      <c r="H28" s="184"/>
      <c r="I28" s="50"/>
      <c r="J28" s="50"/>
      <c r="K28" s="50"/>
      <c r="L28" s="50"/>
      <c r="M28" s="50"/>
      <c r="N28" s="50"/>
      <c r="O28" s="50"/>
      <c r="P28" s="50"/>
      <c r="Q28" s="140"/>
      <c r="R28" s="140" t="s">
        <v>242</v>
      </c>
      <c r="S28" s="197" t="s">
        <v>243</v>
      </c>
      <c r="T28" s="184">
        <v>138.02</v>
      </c>
      <c r="U28" s="184">
        <v>138.02</v>
      </c>
      <c r="V28" s="184"/>
      <c r="W28" s="184">
        <v>138.02</v>
      </c>
      <c r="X28" s="184"/>
      <c r="Y28" s="15"/>
      <c r="Z28" s="15"/>
      <c r="AA28" s="15"/>
      <c r="AB28" s="15"/>
      <c r="AC28" s="15"/>
      <c r="AD28" s="15"/>
      <c r="AE28" s="15"/>
      <c r="AF28" s="15"/>
    </row>
    <row r="29" ht="17.25" customHeight="1" spans="1:32">
      <c r="A29" s="13"/>
      <c r="B29" s="13"/>
      <c r="C29" s="13"/>
      <c r="D29" s="13"/>
      <c r="E29" s="13"/>
      <c r="F29" s="13"/>
      <c r="G29" s="13"/>
      <c r="H29" s="184"/>
      <c r="I29" s="13"/>
      <c r="J29" s="13"/>
      <c r="K29" s="13"/>
      <c r="L29" s="13"/>
      <c r="M29" s="13"/>
      <c r="N29" s="13"/>
      <c r="O29" s="13"/>
      <c r="P29" s="13"/>
      <c r="Q29" s="140"/>
      <c r="R29" s="140" t="s">
        <v>244</v>
      </c>
      <c r="S29" s="197" t="s">
        <v>211</v>
      </c>
      <c r="T29" s="184">
        <v>1.16</v>
      </c>
      <c r="U29" s="184">
        <v>1.16</v>
      </c>
      <c r="V29" s="184">
        <v>1.16</v>
      </c>
      <c r="W29" s="184"/>
      <c r="X29" s="184"/>
      <c r="Y29" s="15"/>
      <c r="Z29" s="15"/>
      <c r="AA29" s="15"/>
      <c r="AB29" s="15"/>
      <c r="AC29" s="15"/>
      <c r="AD29" s="15"/>
      <c r="AE29" s="15"/>
      <c r="AF29" s="15"/>
    </row>
    <row r="30" ht="17.25" customHeight="1" spans="1:32">
      <c r="A30" s="13"/>
      <c r="B30" s="13"/>
      <c r="C30" s="13"/>
      <c r="D30" s="13"/>
      <c r="E30" s="13"/>
      <c r="F30" s="13"/>
      <c r="G30" s="13"/>
      <c r="H30" s="184"/>
      <c r="I30" s="13"/>
      <c r="J30" s="13"/>
      <c r="K30" s="13"/>
      <c r="L30" s="13"/>
      <c r="M30" s="13"/>
      <c r="N30" s="13"/>
      <c r="O30" s="13"/>
      <c r="P30" s="13"/>
      <c r="Q30" s="140"/>
      <c r="R30" s="140" t="s">
        <v>245</v>
      </c>
      <c r="S30" s="197" t="s">
        <v>214</v>
      </c>
      <c r="T30" s="184">
        <v>2.183652</v>
      </c>
      <c r="U30" s="184">
        <v>2.183652</v>
      </c>
      <c r="V30" s="184">
        <v>2.183652</v>
      </c>
      <c r="W30" s="184"/>
      <c r="X30" s="184"/>
      <c r="Y30" s="15"/>
      <c r="Z30" s="15"/>
      <c r="AA30" s="15"/>
      <c r="AB30" s="15"/>
      <c r="AC30" s="15"/>
      <c r="AD30" s="15"/>
      <c r="AE30" s="15"/>
      <c r="AF30" s="15"/>
    </row>
    <row r="31" ht="17.25" customHeight="1" spans="1:32">
      <c r="A31" s="13"/>
      <c r="B31" s="13"/>
      <c r="C31" s="13"/>
      <c r="D31" s="13"/>
      <c r="E31" s="13"/>
      <c r="F31" s="13"/>
      <c r="G31" s="13"/>
      <c r="H31" s="184"/>
      <c r="I31" s="13"/>
      <c r="J31" s="13"/>
      <c r="K31" s="13"/>
      <c r="L31" s="13"/>
      <c r="M31" s="13"/>
      <c r="N31" s="13"/>
      <c r="O31" s="13"/>
      <c r="P31" s="13"/>
      <c r="Q31" s="140"/>
      <c r="R31" s="140" t="s">
        <v>181</v>
      </c>
      <c r="S31" s="197" t="s">
        <v>220</v>
      </c>
      <c r="T31" s="184">
        <v>98</v>
      </c>
      <c r="U31" s="184">
        <v>98</v>
      </c>
      <c r="V31" s="184"/>
      <c r="W31" s="184">
        <v>98</v>
      </c>
      <c r="X31" s="184"/>
      <c r="Y31" s="15"/>
      <c r="Z31" s="15"/>
      <c r="AA31" s="15"/>
      <c r="AB31" s="15"/>
      <c r="AC31" s="15"/>
      <c r="AD31" s="15"/>
      <c r="AE31" s="15"/>
      <c r="AF31" s="15"/>
    </row>
    <row r="32" ht="17.25" customHeight="1" spans="1:32">
      <c r="A32" s="13"/>
      <c r="B32" s="13"/>
      <c r="C32" s="13"/>
      <c r="D32" s="13"/>
      <c r="E32" s="13"/>
      <c r="F32" s="13"/>
      <c r="G32" s="13"/>
      <c r="H32" s="184"/>
      <c r="I32" s="13"/>
      <c r="J32" s="13"/>
      <c r="K32" s="13"/>
      <c r="L32" s="13"/>
      <c r="M32" s="13"/>
      <c r="N32" s="13"/>
      <c r="O32" s="13"/>
      <c r="P32" s="13"/>
      <c r="Q32" s="140"/>
      <c r="R32" s="140" t="s">
        <v>191</v>
      </c>
      <c r="S32" s="197" t="s">
        <v>217</v>
      </c>
      <c r="T32" s="184">
        <v>1194</v>
      </c>
      <c r="U32" s="184">
        <v>1194</v>
      </c>
      <c r="V32" s="184"/>
      <c r="W32" s="184">
        <v>1194</v>
      </c>
      <c r="X32" s="184"/>
      <c r="Y32" s="15"/>
      <c r="Z32" s="15"/>
      <c r="AA32" s="15"/>
      <c r="AB32" s="15"/>
      <c r="AC32" s="15"/>
      <c r="AD32" s="15"/>
      <c r="AE32" s="15"/>
      <c r="AF32" s="15"/>
    </row>
    <row r="33" ht="17.25" customHeight="1" spans="1:32">
      <c r="A33" s="13"/>
      <c r="B33" s="13"/>
      <c r="C33" s="13"/>
      <c r="D33" s="13"/>
      <c r="E33" s="13"/>
      <c r="F33" s="13"/>
      <c r="G33" s="13"/>
      <c r="H33" s="184"/>
      <c r="I33" s="13"/>
      <c r="J33" s="13"/>
      <c r="K33" s="13"/>
      <c r="L33" s="13"/>
      <c r="M33" s="13"/>
      <c r="N33" s="13"/>
      <c r="O33" s="13"/>
      <c r="P33" s="13"/>
      <c r="Q33" s="140"/>
      <c r="R33" s="140" t="s">
        <v>246</v>
      </c>
      <c r="S33" s="197" t="s">
        <v>247</v>
      </c>
      <c r="T33" s="184">
        <v>8.610477</v>
      </c>
      <c r="U33" s="184">
        <v>8.610477</v>
      </c>
      <c r="V33" s="184">
        <v>8.610477</v>
      </c>
      <c r="W33" s="184"/>
      <c r="X33" s="184"/>
      <c r="Y33" s="15"/>
      <c r="Z33" s="15"/>
      <c r="AA33" s="15"/>
      <c r="AB33" s="15"/>
      <c r="AC33" s="15"/>
      <c r="AD33" s="15"/>
      <c r="AE33" s="15"/>
      <c r="AF33" s="15"/>
    </row>
    <row r="34" ht="17.25" customHeight="1" spans="1:32">
      <c r="A34" s="13"/>
      <c r="B34" s="13"/>
      <c r="C34" s="13"/>
      <c r="D34" s="13"/>
      <c r="E34" s="13"/>
      <c r="F34" s="13"/>
      <c r="G34" s="13"/>
      <c r="H34" s="184"/>
      <c r="I34" s="13"/>
      <c r="J34" s="13"/>
      <c r="K34" s="13"/>
      <c r="L34" s="13"/>
      <c r="M34" s="13"/>
      <c r="N34" s="13"/>
      <c r="O34" s="13"/>
      <c r="P34" s="13"/>
      <c r="Q34" s="140"/>
      <c r="R34" s="140" t="s">
        <v>248</v>
      </c>
      <c r="S34" s="197" t="s">
        <v>249</v>
      </c>
      <c r="T34" s="184">
        <v>7.970096</v>
      </c>
      <c r="U34" s="184">
        <v>7.970096</v>
      </c>
      <c r="V34" s="184">
        <v>7.970096</v>
      </c>
      <c r="W34" s="184"/>
      <c r="X34" s="184"/>
      <c r="Y34" s="15"/>
      <c r="Z34" s="15"/>
      <c r="AA34" s="15"/>
      <c r="AB34" s="15"/>
      <c r="AC34" s="15"/>
      <c r="AD34" s="15"/>
      <c r="AE34" s="15"/>
      <c r="AF34" s="15"/>
    </row>
    <row r="35" ht="17.25" customHeight="1" spans="1:32">
      <c r="A35" s="13"/>
      <c r="B35" s="13"/>
      <c r="C35" s="13"/>
      <c r="D35" s="13"/>
      <c r="E35" s="13"/>
      <c r="F35" s="13"/>
      <c r="G35" s="13"/>
      <c r="H35" s="184"/>
      <c r="I35" s="13"/>
      <c r="J35" s="13"/>
      <c r="K35" s="13"/>
      <c r="L35" s="13"/>
      <c r="M35" s="13"/>
      <c r="N35" s="13"/>
      <c r="O35" s="13"/>
      <c r="P35" s="13"/>
      <c r="Q35" s="140"/>
      <c r="R35" s="140" t="s">
        <v>250</v>
      </c>
      <c r="S35" s="197" t="s">
        <v>222</v>
      </c>
      <c r="T35" s="184"/>
      <c r="U35" s="184"/>
      <c r="V35" s="184"/>
      <c r="W35" s="184"/>
      <c r="X35" s="184"/>
      <c r="Y35" s="15"/>
      <c r="Z35" s="15"/>
      <c r="AA35" s="15"/>
      <c r="AB35" s="15"/>
      <c r="AC35" s="15"/>
      <c r="AD35" s="15"/>
      <c r="AE35" s="15"/>
      <c r="AF35" s="15"/>
    </row>
    <row r="36" ht="17.25" customHeight="1" spans="1:32">
      <c r="A36" s="13"/>
      <c r="B36" s="13"/>
      <c r="C36" s="13"/>
      <c r="D36" s="13"/>
      <c r="E36" s="13"/>
      <c r="F36" s="13"/>
      <c r="G36" s="13"/>
      <c r="H36" s="184"/>
      <c r="I36" s="13"/>
      <c r="J36" s="13"/>
      <c r="K36" s="13"/>
      <c r="L36" s="13"/>
      <c r="M36" s="13"/>
      <c r="N36" s="13"/>
      <c r="O36" s="13"/>
      <c r="P36" s="13"/>
      <c r="Q36" s="140"/>
      <c r="R36" s="140" t="s">
        <v>251</v>
      </c>
      <c r="S36" s="197" t="s">
        <v>252</v>
      </c>
      <c r="T36" s="184">
        <v>26.862</v>
      </c>
      <c r="U36" s="184">
        <v>26.862</v>
      </c>
      <c r="V36" s="184">
        <v>26.862</v>
      </c>
      <c r="W36" s="184"/>
      <c r="X36" s="184"/>
      <c r="Y36" s="15"/>
      <c r="Z36" s="15"/>
      <c r="AA36" s="15"/>
      <c r="AB36" s="15"/>
      <c r="AC36" s="15"/>
      <c r="AD36" s="15"/>
      <c r="AE36" s="15"/>
      <c r="AF36" s="15"/>
    </row>
    <row r="37" ht="17.25" customHeight="1" spans="1:32">
      <c r="A37" s="13"/>
      <c r="B37" s="13"/>
      <c r="C37" s="13"/>
      <c r="D37" s="13"/>
      <c r="E37" s="13"/>
      <c r="F37" s="13"/>
      <c r="G37" s="13"/>
      <c r="H37" s="184"/>
      <c r="I37" s="13"/>
      <c r="J37" s="13"/>
      <c r="K37" s="13"/>
      <c r="L37" s="13"/>
      <c r="M37" s="13"/>
      <c r="N37" s="13"/>
      <c r="O37" s="13"/>
      <c r="P37" s="13"/>
      <c r="Q37" s="13" t="s">
        <v>253</v>
      </c>
      <c r="R37" s="13"/>
      <c r="S37" s="192" t="s">
        <v>237</v>
      </c>
      <c r="T37" s="184"/>
      <c r="U37" s="184"/>
      <c r="V37" s="184"/>
      <c r="W37" s="184"/>
      <c r="X37" s="184"/>
      <c r="Y37" s="15"/>
      <c r="Z37" s="15"/>
      <c r="AA37" s="15"/>
      <c r="AB37" s="15"/>
      <c r="AC37" s="15"/>
      <c r="AD37" s="15"/>
      <c r="AE37" s="15"/>
      <c r="AF37" s="15"/>
    </row>
    <row r="38" ht="17.25" customHeight="1" spans="1:32">
      <c r="A38" s="13"/>
      <c r="B38" s="13"/>
      <c r="C38" s="13"/>
      <c r="D38" s="13"/>
      <c r="E38" s="13"/>
      <c r="F38" s="13"/>
      <c r="G38" s="13"/>
      <c r="H38" s="184"/>
      <c r="I38" s="13"/>
      <c r="J38" s="13"/>
      <c r="K38" s="13"/>
      <c r="L38" s="13"/>
      <c r="M38" s="13"/>
      <c r="N38" s="13"/>
      <c r="O38" s="13"/>
      <c r="P38" s="13"/>
      <c r="Q38" s="140"/>
      <c r="R38" s="140" t="s">
        <v>199</v>
      </c>
      <c r="S38" s="197" t="s">
        <v>254</v>
      </c>
      <c r="T38" s="184"/>
      <c r="U38" s="184"/>
      <c r="V38" s="184"/>
      <c r="W38" s="184"/>
      <c r="X38" s="184"/>
      <c r="Y38" s="15"/>
      <c r="Z38" s="15"/>
      <c r="AA38" s="15"/>
      <c r="AB38" s="15"/>
      <c r="AC38" s="15"/>
      <c r="AD38" s="15"/>
      <c r="AE38" s="15"/>
      <c r="AF38" s="15"/>
    </row>
    <row r="39" ht="17.25" customHeight="1" spans="1:32">
      <c r="A39" s="13"/>
      <c r="B39" s="13"/>
      <c r="C39" s="13"/>
      <c r="D39" s="13"/>
      <c r="E39" s="13"/>
      <c r="F39" s="13"/>
      <c r="G39" s="13"/>
      <c r="H39" s="184"/>
      <c r="I39" s="13"/>
      <c r="J39" s="13"/>
      <c r="K39" s="13"/>
      <c r="L39" s="13"/>
      <c r="M39" s="13"/>
      <c r="N39" s="13"/>
      <c r="O39" s="13"/>
      <c r="P39" s="13"/>
      <c r="Q39" s="140"/>
      <c r="R39" s="140" t="s">
        <v>216</v>
      </c>
      <c r="S39" s="197" t="s">
        <v>255</v>
      </c>
      <c r="T39" s="184"/>
      <c r="U39" s="184"/>
      <c r="V39" s="184"/>
      <c r="W39" s="184"/>
      <c r="X39" s="184"/>
      <c r="Y39" s="15"/>
      <c r="Z39" s="15"/>
      <c r="AA39" s="15"/>
      <c r="AB39" s="15"/>
      <c r="AC39" s="15"/>
      <c r="AD39" s="15"/>
      <c r="AE39" s="15"/>
      <c r="AF39" s="15"/>
    </row>
    <row r="40" ht="17.25" customHeight="1" spans="1:32">
      <c r="A40" s="13"/>
      <c r="B40" s="13"/>
      <c r="C40" s="13"/>
      <c r="D40" s="13"/>
      <c r="E40" s="13"/>
      <c r="F40" s="13"/>
      <c r="G40" s="13"/>
      <c r="H40" s="184"/>
      <c r="I40" s="13"/>
      <c r="J40" s="13"/>
      <c r="K40" s="13"/>
      <c r="L40" s="13"/>
      <c r="M40" s="13"/>
      <c r="N40" s="13"/>
      <c r="O40" s="13"/>
      <c r="P40" s="13"/>
      <c r="Q40" s="140"/>
      <c r="R40" s="140" t="s">
        <v>206</v>
      </c>
      <c r="S40" s="197" t="s">
        <v>256</v>
      </c>
      <c r="T40" s="184"/>
      <c r="U40" s="184"/>
      <c r="V40" s="184"/>
      <c r="W40" s="184"/>
      <c r="X40" s="184"/>
      <c r="Y40" s="15"/>
      <c r="Z40" s="15"/>
      <c r="AA40" s="15"/>
      <c r="AB40" s="15"/>
      <c r="AC40" s="15"/>
      <c r="AD40" s="15"/>
      <c r="AE40" s="15"/>
      <c r="AF40" s="15"/>
    </row>
    <row r="41" ht="17.25" customHeight="1" spans="1:32">
      <c r="A41" s="13"/>
      <c r="B41" s="13"/>
      <c r="C41" s="13"/>
      <c r="D41" s="13"/>
      <c r="E41" s="13"/>
      <c r="F41" s="13"/>
      <c r="G41" s="13"/>
      <c r="H41" s="184"/>
      <c r="I41" s="13"/>
      <c r="J41" s="13"/>
      <c r="K41" s="13"/>
      <c r="L41" s="13"/>
      <c r="M41" s="13"/>
      <c r="N41" s="13"/>
      <c r="O41" s="13"/>
      <c r="P41" s="13"/>
      <c r="Q41" s="13" t="s">
        <v>257</v>
      </c>
      <c r="R41" s="13"/>
      <c r="S41" s="192" t="s">
        <v>258</v>
      </c>
      <c r="T41" s="184">
        <v>300</v>
      </c>
      <c r="U41" s="184">
        <v>300</v>
      </c>
      <c r="V41" s="184"/>
      <c r="W41" s="184">
        <v>300</v>
      </c>
      <c r="X41" s="184"/>
      <c r="Y41" s="15"/>
      <c r="Z41" s="15"/>
      <c r="AA41" s="15"/>
      <c r="AB41" s="15"/>
      <c r="AC41" s="15"/>
      <c r="AD41" s="15"/>
      <c r="AE41" s="15"/>
      <c r="AF41" s="15"/>
    </row>
    <row r="42" ht="17.25" customHeight="1" spans="1:32">
      <c r="A42" s="13"/>
      <c r="B42" s="13"/>
      <c r="C42" s="13"/>
      <c r="D42" s="13"/>
      <c r="E42" s="13"/>
      <c r="F42" s="13"/>
      <c r="G42" s="13"/>
      <c r="H42" s="184"/>
      <c r="I42" s="13"/>
      <c r="J42" s="13"/>
      <c r="K42" s="13"/>
      <c r="L42" s="13"/>
      <c r="M42" s="13"/>
      <c r="N42" s="13"/>
      <c r="O42" s="13"/>
      <c r="P42" s="13"/>
      <c r="Q42" s="140"/>
      <c r="R42" s="140" t="s">
        <v>180</v>
      </c>
      <c r="S42" s="197" t="s">
        <v>229</v>
      </c>
      <c r="T42" s="184">
        <v>300</v>
      </c>
      <c r="U42" s="184">
        <v>300</v>
      </c>
      <c r="V42" s="184"/>
      <c r="W42" s="184">
        <v>300</v>
      </c>
      <c r="X42" s="15"/>
      <c r="Y42" s="15"/>
      <c r="Z42" s="15"/>
      <c r="AA42" s="15"/>
      <c r="AB42" s="15"/>
      <c r="AC42" s="15"/>
      <c r="AD42" s="15"/>
      <c r="AE42" s="15"/>
      <c r="AF42" s="15"/>
    </row>
    <row r="43" ht="20.25" customHeight="1" spans="1:32">
      <c r="A43" s="186" t="s">
        <v>45</v>
      </c>
      <c r="B43" s="187"/>
      <c r="C43" s="188"/>
      <c r="D43" s="184">
        <v>2593.898453</v>
      </c>
      <c r="E43" s="184">
        <v>2593.898453</v>
      </c>
      <c r="F43" s="184">
        <v>598.878453</v>
      </c>
      <c r="G43" s="184">
        <v>1995.02</v>
      </c>
      <c r="H43" s="184"/>
      <c r="I43" s="192"/>
      <c r="J43" s="192"/>
      <c r="K43" s="192"/>
      <c r="L43" s="192"/>
      <c r="M43" s="192"/>
      <c r="N43" s="193"/>
      <c r="O43" s="193"/>
      <c r="P43" s="193"/>
      <c r="Q43" s="199" t="s">
        <v>45</v>
      </c>
      <c r="R43" s="199"/>
      <c r="S43" s="199"/>
      <c r="T43" s="184">
        <v>2593.898453</v>
      </c>
      <c r="U43" s="184">
        <v>2593.898453</v>
      </c>
      <c r="V43" s="184">
        <v>598.878453</v>
      </c>
      <c r="W43" s="184">
        <v>1995.02</v>
      </c>
      <c r="X43" s="15"/>
      <c r="Y43" s="15"/>
      <c r="Z43" s="15"/>
      <c r="AA43" s="15"/>
      <c r="AB43" s="15"/>
      <c r="AC43" s="15"/>
      <c r="AD43" s="15"/>
      <c r="AE43" s="15"/>
      <c r="AF43" s="15"/>
    </row>
  </sheetData>
  <mergeCells count="16">
    <mergeCell ref="A2:AC2"/>
    <mergeCell ref="A3:C3"/>
    <mergeCell ref="A4:P4"/>
    <mergeCell ref="Q4:AF4"/>
    <mergeCell ref="A5:C5"/>
    <mergeCell ref="E5:G5"/>
    <mergeCell ref="H5:J5"/>
    <mergeCell ref="K5:M5"/>
    <mergeCell ref="Q5:S5"/>
    <mergeCell ref="U5:W5"/>
    <mergeCell ref="X5:Z5"/>
    <mergeCell ref="AA5:AC5"/>
    <mergeCell ref="A43:C43"/>
    <mergeCell ref="Q43:S43"/>
    <mergeCell ref="D5:D6"/>
    <mergeCell ref="T5:T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C25" sqref="C25"/>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166666666667" customWidth="1"/>
  </cols>
  <sheetData>
    <row r="1" customHeight="1" spans="1:6">
      <c r="A1" s="169"/>
      <c r="B1" s="169"/>
      <c r="C1" s="71"/>
      <c r="F1" s="170" t="s">
        <v>259</v>
      </c>
    </row>
    <row r="2" ht="25.5" customHeight="1" spans="1:6">
      <c r="A2" s="171" t="s">
        <v>260</v>
      </c>
      <c r="B2" s="171"/>
      <c r="C2" s="171"/>
      <c r="D2" s="171"/>
      <c r="E2" s="171"/>
      <c r="F2" s="171"/>
    </row>
    <row r="3" ht="15.75" customHeight="1" spans="1:6">
      <c r="A3" s="4" t="str">
        <f>"单位名称："&amp;"曲靖市机关事务管理局"</f>
        <v>单位名称：曲靖市机关事务管理局</v>
      </c>
      <c r="B3" s="169"/>
      <c r="C3" s="71"/>
      <c r="F3" s="170" t="str">
        <f>"单位："&amp;"万元"</f>
        <v>单位：万元</v>
      </c>
    </row>
    <row r="4" ht="19.5" customHeight="1" spans="1:6">
      <c r="A4" s="9" t="s">
        <v>261</v>
      </c>
      <c r="B4" s="10" t="s">
        <v>262</v>
      </c>
      <c r="C4" s="10" t="s">
        <v>263</v>
      </c>
      <c r="D4" s="10"/>
      <c r="E4" s="10"/>
      <c r="F4" s="10" t="s">
        <v>220</v>
      </c>
    </row>
    <row r="5" ht="19.5" customHeight="1" spans="1:6">
      <c r="A5" s="9"/>
      <c r="B5" s="10"/>
      <c r="C5" s="65" t="s">
        <v>53</v>
      </c>
      <c r="D5" s="65" t="s">
        <v>264</v>
      </c>
      <c r="E5" s="65" t="s">
        <v>265</v>
      </c>
      <c r="F5" s="10"/>
    </row>
    <row r="6" ht="18.75" customHeight="1" spans="1:6">
      <c r="A6" s="172">
        <v>1</v>
      </c>
      <c r="B6" s="172">
        <v>2</v>
      </c>
      <c r="C6" s="173">
        <v>3</v>
      </c>
      <c r="D6" s="172">
        <v>4</v>
      </c>
      <c r="E6" s="172">
        <v>5</v>
      </c>
      <c r="F6" s="172">
        <v>6</v>
      </c>
    </row>
    <row r="7" ht="18.75" customHeight="1" spans="1:6">
      <c r="A7" s="15">
        <v>398</v>
      </c>
      <c r="B7" s="15"/>
      <c r="C7" s="15">
        <v>300</v>
      </c>
      <c r="D7" s="15">
        <v>300</v>
      </c>
      <c r="E7" s="15"/>
      <c r="F7" s="15">
        <v>98</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9"/>
  <sheetViews>
    <sheetView workbookViewId="0">
      <selection activeCell="A10" sqref="A10"/>
    </sheetView>
  </sheetViews>
  <sheetFormatPr defaultColWidth="9.14166666666667" defaultRowHeight="14.25" customHeight="1"/>
  <cols>
    <col min="1" max="1" width="32.85" customWidth="1"/>
    <col min="2" max="2" width="20.7166666666667" customWidth="1"/>
    <col min="3" max="3" width="31.2833333333333" customWidth="1"/>
    <col min="4" max="4" width="10.1416666666667" customWidth="1"/>
    <col min="5" max="5" width="17.575" customWidth="1"/>
    <col min="6" max="6" width="10.2833333333333" customWidth="1"/>
    <col min="7" max="7" width="23" customWidth="1"/>
    <col min="8" max="8" width="10.7" customWidth="1"/>
    <col min="9" max="9" width="11" customWidth="1"/>
    <col min="10" max="10" width="15.425" customWidth="1"/>
    <col min="11" max="11" width="10.7" customWidth="1"/>
    <col min="12" max="13" width="11.1416666666667" customWidth="1"/>
    <col min="15" max="15" width="11.1416666666667" customWidth="1"/>
    <col min="16" max="16" width="11.85" customWidth="1"/>
    <col min="20" max="20" width="12.1416666666667" customWidth="1"/>
    <col min="21" max="23" width="12.2833333333333" customWidth="1"/>
    <col min="24" max="24" width="12.7" customWidth="1"/>
    <col min="25" max="26" width="11.1416666666667" customWidth="1"/>
  </cols>
  <sheetData>
    <row r="1" ht="16.5" customHeight="1" spans="2:26">
      <c r="B1" s="149"/>
      <c r="D1" s="150"/>
      <c r="E1" s="150"/>
      <c r="F1" s="150"/>
      <c r="G1" s="150"/>
      <c r="H1" s="151"/>
      <c r="I1" s="151"/>
      <c r="K1" s="151"/>
      <c r="L1" s="151"/>
      <c r="M1" s="151"/>
      <c r="P1" s="151"/>
      <c r="T1" s="151"/>
      <c r="X1" s="149"/>
      <c r="Z1" s="55" t="s">
        <v>266</v>
      </c>
    </row>
    <row r="2" ht="26.25" customHeight="1" spans="1:26">
      <c r="A2" s="52" t="s">
        <v>267</v>
      </c>
      <c r="B2" s="52"/>
      <c r="C2" s="52"/>
      <c r="D2" s="52"/>
      <c r="E2" s="52"/>
      <c r="F2" s="52"/>
      <c r="G2" s="52"/>
      <c r="H2" s="52"/>
      <c r="I2" s="52"/>
      <c r="J2" s="3"/>
      <c r="K2" s="52"/>
      <c r="L2" s="52"/>
      <c r="M2" s="52"/>
      <c r="N2" s="3"/>
      <c r="O2" s="3"/>
      <c r="P2" s="52"/>
      <c r="Q2" s="3"/>
      <c r="R2" s="3"/>
      <c r="S2" s="3"/>
      <c r="T2" s="52"/>
      <c r="U2" s="52"/>
      <c r="V2" s="52"/>
      <c r="W2" s="52"/>
      <c r="X2" s="52"/>
      <c r="Y2" s="52"/>
      <c r="Z2" s="52"/>
    </row>
    <row r="3" ht="15" customHeight="1" spans="1:26">
      <c r="A3" s="4" t="str">
        <f>"单位名称："&amp;"曲靖市机关事务管理局"</f>
        <v>单位名称：曲靖市机关事务管理局</v>
      </c>
      <c r="B3" s="152"/>
      <c r="C3" s="152"/>
      <c r="D3" s="152"/>
      <c r="E3" s="152"/>
      <c r="F3" s="152"/>
      <c r="G3" s="152"/>
      <c r="H3" s="153"/>
      <c r="I3" s="153"/>
      <c r="J3" s="6"/>
      <c r="K3" s="153"/>
      <c r="L3" s="153"/>
      <c r="M3" s="153"/>
      <c r="N3" s="6"/>
      <c r="O3" s="6"/>
      <c r="P3" s="153"/>
      <c r="Q3" s="6"/>
      <c r="R3" s="6"/>
      <c r="S3" s="6"/>
      <c r="T3" s="153"/>
      <c r="X3" s="149"/>
      <c r="Z3" s="89" t="str">
        <f>"单位："&amp;"万元"</f>
        <v>单位：万元</v>
      </c>
    </row>
    <row r="4" ht="18" customHeight="1" spans="1:26">
      <c r="A4" s="154" t="s">
        <v>268</v>
      </c>
      <c r="B4" s="154" t="s">
        <v>269</v>
      </c>
      <c r="C4" s="154" t="s">
        <v>270</v>
      </c>
      <c r="D4" s="154" t="s">
        <v>271</v>
      </c>
      <c r="E4" s="154" t="s">
        <v>272</v>
      </c>
      <c r="F4" s="154" t="s">
        <v>273</v>
      </c>
      <c r="G4" s="154" t="s">
        <v>274</v>
      </c>
      <c r="H4" s="66" t="s">
        <v>275</v>
      </c>
      <c r="I4" s="66" t="s">
        <v>275</v>
      </c>
      <c r="J4" s="10"/>
      <c r="K4" s="66"/>
      <c r="L4" s="66"/>
      <c r="M4" s="66"/>
      <c r="N4" s="10"/>
      <c r="O4" s="10"/>
      <c r="P4" s="66"/>
      <c r="Q4" s="10"/>
      <c r="R4" s="10"/>
      <c r="S4" s="10"/>
      <c r="T4" s="167" t="s">
        <v>57</v>
      </c>
      <c r="U4" s="66" t="s">
        <v>58</v>
      </c>
      <c r="V4" s="66"/>
      <c r="W4" s="66"/>
      <c r="X4" s="66"/>
      <c r="Y4" s="66"/>
      <c r="Z4" s="66"/>
    </row>
    <row r="5" ht="18" customHeight="1" spans="1:26">
      <c r="A5" s="155"/>
      <c r="B5" s="156"/>
      <c r="C5" s="155"/>
      <c r="D5" s="155"/>
      <c r="E5" s="155"/>
      <c r="F5" s="155"/>
      <c r="G5" s="155"/>
      <c r="H5" s="66" t="s">
        <v>276</v>
      </c>
      <c r="I5" s="66" t="s">
        <v>54</v>
      </c>
      <c r="J5" s="10"/>
      <c r="K5" s="66"/>
      <c r="L5" s="66"/>
      <c r="M5" s="66"/>
      <c r="N5" s="10"/>
      <c r="O5" s="10"/>
      <c r="P5" s="66"/>
      <c r="Q5" s="10" t="s">
        <v>277</v>
      </c>
      <c r="R5" s="10"/>
      <c r="S5" s="10"/>
      <c r="T5" s="154" t="s">
        <v>57</v>
      </c>
      <c r="U5" s="66" t="s">
        <v>58</v>
      </c>
      <c r="V5" s="167" t="s">
        <v>59</v>
      </c>
      <c r="W5" s="66" t="s">
        <v>58</v>
      </c>
      <c r="X5" s="167" t="s">
        <v>61</v>
      </c>
      <c r="Y5" s="167" t="s">
        <v>62</v>
      </c>
      <c r="Z5" s="165" t="s">
        <v>63</v>
      </c>
    </row>
    <row r="6" customHeight="1" spans="1:26">
      <c r="A6" s="157"/>
      <c r="B6" s="157"/>
      <c r="C6" s="157"/>
      <c r="D6" s="157"/>
      <c r="E6" s="157"/>
      <c r="F6" s="157"/>
      <c r="G6" s="157"/>
      <c r="H6" s="157"/>
      <c r="I6" s="164" t="s">
        <v>278</v>
      </c>
      <c r="J6" s="165" t="s">
        <v>279</v>
      </c>
      <c r="K6" s="154" t="s">
        <v>280</v>
      </c>
      <c r="L6" s="154" t="s">
        <v>281</v>
      </c>
      <c r="M6" s="154" t="s">
        <v>282</v>
      </c>
      <c r="N6" s="154" t="s">
        <v>283</v>
      </c>
      <c r="O6" s="154" t="s">
        <v>55</v>
      </c>
      <c r="P6" s="154" t="s">
        <v>56</v>
      </c>
      <c r="Q6" s="154" t="s">
        <v>54</v>
      </c>
      <c r="R6" s="154" t="s">
        <v>55</v>
      </c>
      <c r="S6" s="154" t="s">
        <v>56</v>
      </c>
      <c r="T6" s="157"/>
      <c r="U6" s="154" t="s">
        <v>53</v>
      </c>
      <c r="V6" s="154" t="s">
        <v>59</v>
      </c>
      <c r="W6" s="154" t="s">
        <v>284</v>
      </c>
      <c r="X6" s="154" t="s">
        <v>61</v>
      </c>
      <c r="Y6" s="154" t="s">
        <v>62</v>
      </c>
      <c r="Z6" s="154" t="s">
        <v>63</v>
      </c>
    </row>
    <row r="7" ht="37.5" customHeight="1" spans="1:26">
      <c r="A7" s="158"/>
      <c r="B7" s="158"/>
      <c r="C7" s="158"/>
      <c r="D7" s="158"/>
      <c r="E7" s="158"/>
      <c r="F7" s="158"/>
      <c r="G7" s="158"/>
      <c r="H7" s="158"/>
      <c r="I7" s="54" t="s">
        <v>53</v>
      </c>
      <c r="J7" s="54" t="s">
        <v>285</v>
      </c>
      <c r="K7" s="166" t="s">
        <v>279</v>
      </c>
      <c r="L7" s="166" t="s">
        <v>281</v>
      </c>
      <c r="M7" s="166" t="s">
        <v>282</v>
      </c>
      <c r="N7" s="166" t="s">
        <v>283</v>
      </c>
      <c r="O7" s="166" t="s">
        <v>283</v>
      </c>
      <c r="P7" s="166" t="s">
        <v>283</v>
      </c>
      <c r="Q7" s="166" t="s">
        <v>281</v>
      </c>
      <c r="R7" s="166" t="s">
        <v>282</v>
      </c>
      <c r="S7" s="166" t="s">
        <v>283</v>
      </c>
      <c r="T7" s="166" t="s">
        <v>57</v>
      </c>
      <c r="U7" s="166" t="s">
        <v>53</v>
      </c>
      <c r="V7" s="166" t="s">
        <v>59</v>
      </c>
      <c r="W7" s="166" t="s">
        <v>284</v>
      </c>
      <c r="X7" s="166" t="s">
        <v>61</v>
      </c>
      <c r="Y7" s="166" t="s">
        <v>62</v>
      </c>
      <c r="Z7" s="166" t="s">
        <v>63</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0">
        <v>25</v>
      </c>
      <c r="Z8" s="168">
        <v>26</v>
      </c>
    </row>
    <row r="9" ht="21" customHeight="1" spans="1:26">
      <c r="A9" s="13" t="s">
        <v>65</v>
      </c>
      <c r="B9" s="159"/>
      <c r="C9" s="159"/>
      <c r="D9" s="159"/>
      <c r="E9" s="159"/>
      <c r="F9" s="159"/>
      <c r="G9" s="159"/>
      <c r="H9" s="15">
        <v>598.878453</v>
      </c>
      <c r="I9" s="15">
        <v>598.878453</v>
      </c>
      <c r="J9" s="15"/>
      <c r="K9" s="15"/>
      <c r="L9" s="15"/>
      <c r="M9" s="15">
        <v>598.878453</v>
      </c>
      <c r="N9" s="15"/>
      <c r="O9" s="33"/>
      <c r="P9" s="33"/>
      <c r="Q9" s="15"/>
      <c r="R9" s="15"/>
      <c r="S9" s="15"/>
      <c r="T9" s="15"/>
      <c r="U9" s="15"/>
      <c r="V9" s="15"/>
      <c r="W9" s="15"/>
      <c r="X9" s="15"/>
      <c r="Y9" s="15"/>
      <c r="Z9" s="15"/>
    </row>
    <row r="10" ht="23.25" customHeight="1" outlineLevel="2" spans="1:26">
      <c r="A10" s="160" t="s">
        <v>65</v>
      </c>
      <c r="B10" s="13" t="s">
        <v>286</v>
      </c>
      <c r="C10" s="13" t="s">
        <v>287</v>
      </c>
      <c r="D10" s="13" t="s">
        <v>90</v>
      </c>
      <c r="E10" s="13" t="s">
        <v>91</v>
      </c>
      <c r="F10" s="13" t="s">
        <v>288</v>
      </c>
      <c r="G10" s="13" t="s">
        <v>198</v>
      </c>
      <c r="H10" s="15">
        <v>12</v>
      </c>
      <c r="I10" s="15">
        <v>12</v>
      </c>
      <c r="J10" s="15"/>
      <c r="K10" s="15"/>
      <c r="L10" s="15"/>
      <c r="M10" s="15">
        <v>12</v>
      </c>
      <c r="N10" s="15"/>
      <c r="O10" s="13"/>
      <c r="P10" s="13"/>
      <c r="Q10" s="15"/>
      <c r="R10" s="15"/>
      <c r="S10" s="15"/>
      <c r="T10" s="15"/>
      <c r="U10" s="15"/>
      <c r="V10" s="15"/>
      <c r="W10" s="15"/>
      <c r="X10" s="15"/>
      <c r="Y10" s="15"/>
      <c r="Z10" s="15"/>
    </row>
    <row r="11" ht="23.25" customHeight="1" outlineLevel="2" spans="1:26">
      <c r="A11" s="160" t="s">
        <v>65</v>
      </c>
      <c r="B11" s="13" t="s">
        <v>289</v>
      </c>
      <c r="C11" s="13" t="s">
        <v>290</v>
      </c>
      <c r="D11" s="13" t="s">
        <v>86</v>
      </c>
      <c r="E11" s="13" t="s">
        <v>87</v>
      </c>
      <c r="F11" s="13" t="s">
        <v>288</v>
      </c>
      <c r="G11" s="13" t="s">
        <v>198</v>
      </c>
      <c r="H11" s="15">
        <v>108.2616</v>
      </c>
      <c r="I11" s="15">
        <v>108.2616</v>
      </c>
      <c r="J11" s="15"/>
      <c r="K11" s="15"/>
      <c r="L11" s="15"/>
      <c r="M11" s="15">
        <v>108.2616</v>
      </c>
      <c r="N11" s="15"/>
      <c r="O11" s="13"/>
      <c r="P11" s="13"/>
      <c r="Q11" s="15"/>
      <c r="R11" s="15"/>
      <c r="S11" s="15"/>
      <c r="T11" s="15"/>
      <c r="U11" s="15"/>
      <c r="V11" s="15"/>
      <c r="W11" s="15"/>
      <c r="X11" s="15"/>
      <c r="Y11" s="15"/>
      <c r="Z11" s="15"/>
    </row>
    <row r="12" ht="23.25" customHeight="1" outlineLevel="2" spans="1:26">
      <c r="A12" s="160" t="s">
        <v>65</v>
      </c>
      <c r="B12" s="13" t="s">
        <v>291</v>
      </c>
      <c r="C12" s="13" t="s">
        <v>287</v>
      </c>
      <c r="D12" s="13" t="s">
        <v>90</v>
      </c>
      <c r="E12" s="13" t="s">
        <v>91</v>
      </c>
      <c r="F12" s="13" t="s">
        <v>288</v>
      </c>
      <c r="G12" s="13" t="s">
        <v>198</v>
      </c>
      <c r="H12" s="15">
        <v>27.0252</v>
      </c>
      <c r="I12" s="15">
        <v>27.0252</v>
      </c>
      <c r="J12" s="15"/>
      <c r="K12" s="15"/>
      <c r="L12" s="15"/>
      <c r="M12" s="15">
        <v>27.0252</v>
      </c>
      <c r="N12" s="15"/>
      <c r="O12" s="13"/>
      <c r="P12" s="13"/>
      <c r="Q12" s="15"/>
      <c r="R12" s="15"/>
      <c r="S12" s="15"/>
      <c r="T12" s="15"/>
      <c r="U12" s="15"/>
      <c r="V12" s="15"/>
      <c r="W12" s="15"/>
      <c r="X12" s="15"/>
      <c r="Y12" s="15"/>
      <c r="Z12" s="15"/>
    </row>
    <row r="13" ht="23.25" customHeight="1" outlineLevel="2" spans="1:26">
      <c r="A13" s="160" t="s">
        <v>65</v>
      </c>
      <c r="B13" s="13" t="s">
        <v>289</v>
      </c>
      <c r="C13" s="13" t="s">
        <v>290</v>
      </c>
      <c r="D13" s="13" t="s">
        <v>86</v>
      </c>
      <c r="E13" s="13" t="s">
        <v>87</v>
      </c>
      <c r="F13" s="13" t="s">
        <v>292</v>
      </c>
      <c r="G13" s="13" t="s">
        <v>201</v>
      </c>
      <c r="H13" s="15">
        <v>147.9384</v>
      </c>
      <c r="I13" s="15">
        <v>147.9384</v>
      </c>
      <c r="J13" s="15"/>
      <c r="K13" s="15"/>
      <c r="L13" s="15"/>
      <c r="M13" s="15">
        <v>147.9384</v>
      </c>
      <c r="N13" s="15"/>
      <c r="O13" s="13"/>
      <c r="P13" s="13"/>
      <c r="Q13" s="15"/>
      <c r="R13" s="15"/>
      <c r="S13" s="15"/>
      <c r="T13" s="15"/>
      <c r="U13" s="15"/>
      <c r="V13" s="15"/>
      <c r="W13" s="15"/>
      <c r="X13" s="15"/>
      <c r="Y13" s="15"/>
      <c r="Z13" s="15"/>
    </row>
    <row r="14" ht="23.25" customHeight="1" outlineLevel="2" spans="1:26">
      <c r="A14" s="160" t="s">
        <v>65</v>
      </c>
      <c r="B14" s="13" t="s">
        <v>291</v>
      </c>
      <c r="C14" s="13" t="s">
        <v>287</v>
      </c>
      <c r="D14" s="13" t="s">
        <v>90</v>
      </c>
      <c r="E14" s="13" t="s">
        <v>91</v>
      </c>
      <c r="F14" s="13" t="s">
        <v>292</v>
      </c>
      <c r="G14" s="13" t="s">
        <v>201</v>
      </c>
      <c r="H14" s="15">
        <v>2.168496</v>
      </c>
      <c r="I14" s="15">
        <v>2.168496</v>
      </c>
      <c r="J14" s="15"/>
      <c r="K14" s="15"/>
      <c r="L14" s="15"/>
      <c r="M14" s="15">
        <v>2.168496</v>
      </c>
      <c r="N14" s="15"/>
      <c r="O14" s="13"/>
      <c r="P14" s="13"/>
      <c r="Q14" s="15"/>
      <c r="R14" s="15"/>
      <c r="S14" s="15"/>
      <c r="T14" s="15"/>
      <c r="U14" s="15"/>
      <c r="V14" s="15"/>
      <c r="W14" s="15"/>
      <c r="X14" s="15"/>
      <c r="Y14" s="15"/>
      <c r="Z14" s="15"/>
    </row>
    <row r="15" ht="23.25" customHeight="1" outlineLevel="2" spans="1:26">
      <c r="A15" s="160" t="s">
        <v>65</v>
      </c>
      <c r="B15" s="13" t="s">
        <v>293</v>
      </c>
      <c r="C15" s="13" t="s">
        <v>294</v>
      </c>
      <c r="D15" s="13" t="s">
        <v>86</v>
      </c>
      <c r="E15" s="13" t="s">
        <v>87</v>
      </c>
      <c r="F15" s="13" t="s">
        <v>295</v>
      </c>
      <c r="G15" s="13" t="s">
        <v>203</v>
      </c>
      <c r="H15" s="15">
        <v>38.964</v>
      </c>
      <c r="I15" s="15">
        <v>38.964</v>
      </c>
      <c r="J15" s="15"/>
      <c r="K15" s="15"/>
      <c r="L15" s="15"/>
      <c r="M15" s="15">
        <v>38.964</v>
      </c>
      <c r="N15" s="15"/>
      <c r="O15" s="13"/>
      <c r="P15" s="13"/>
      <c r="Q15" s="15"/>
      <c r="R15" s="15"/>
      <c r="S15" s="15"/>
      <c r="T15" s="15"/>
      <c r="U15" s="15"/>
      <c r="V15" s="15"/>
      <c r="W15" s="15"/>
      <c r="X15" s="15"/>
      <c r="Y15" s="15"/>
      <c r="Z15" s="15"/>
    </row>
    <row r="16" ht="23.25" customHeight="1" outlineLevel="2" spans="1:26">
      <c r="A16" s="160" t="s">
        <v>65</v>
      </c>
      <c r="B16" s="13" t="s">
        <v>296</v>
      </c>
      <c r="C16" s="13" t="s">
        <v>297</v>
      </c>
      <c r="D16" s="13" t="s">
        <v>90</v>
      </c>
      <c r="E16" s="13" t="s">
        <v>91</v>
      </c>
      <c r="F16" s="13" t="s">
        <v>298</v>
      </c>
      <c r="G16" s="13" t="s">
        <v>207</v>
      </c>
      <c r="H16" s="15">
        <v>12.6</v>
      </c>
      <c r="I16" s="15">
        <v>12.6</v>
      </c>
      <c r="J16" s="15"/>
      <c r="K16" s="15"/>
      <c r="L16" s="15"/>
      <c r="M16" s="15">
        <v>12.6</v>
      </c>
      <c r="N16" s="15"/>
      <c r="O16" s="13"/>
      <c r="P16" s="13"/>
      <c r="Q16" s="15"/>
      <c r="R16" s="15"/>
      <c r="S16" s="15"/>
      <c r="T16" s="15"/>
      <c r="U16" s="15"/>
      <c r="V16" s="15"/>
      <c r="W16" s="15"/>
      <c r="X16" s="15"/>
      <c r="Y16" s="15"/>
      <c r="Z16" s="15"/>
    </row>
    <row r="17" ht="23.25" customHeight="1" outlineLevel="2" spans="1:26">
      <c r="A17" s="160" t="s">
        <v>65</v>
      </c>
      <c r="B17" s="13" t="s">
        <v>291</v>
      </c>
      <c r="C17" s="13" t="s">
        <v>287</v>
      </c>
      <c r="D17" s="13" t="s">
        <v>90</v>
      </c>
      <c r="E17" s="13" t="s">
        <v>91</v>
      </c>
      <c r="F17" s="13" t="s">
        <v>298</v>
      </c>
      <c r="G17" s="13" t="s">
        <v>207</v>
      </c>
      <c r="H17" s="15">
        <v>30.62</v>
      </c>
      <c r="I17" s="15">
        <v>30.62</v>
      </c>
      <c r="J17" s="15"/>
      <c r="K17" s="15"/>
      <c r="L17" s="15"/>
      <c r="M17" s="15">
        <v>30.62</v>
      </c>
      <c r="N17" s="15"/>
      <c r="O17" s="13"/>
      <c r="P17" s="13"/>
      <c r="Q17" s="15"/>
      <c r="R17" s="15"/>
      <c r="S17" s="15"/>
      <c r="T17" s="15"/>
      <c r="U17" s="15"/>
      <c r="V17" s="15"/>
      <c r="W17" s="15"/>
      <c r="X17" s="15"/>
      <c r="Y17" s="15"/>
      <c r="Z17" s="15"/>
    </row>
    <row r="18" ht="23.25" customHeight="1" outlineLevel="2" spans="1:26">
      <c r="A18" s="160" t="s">
        <v>65</v>
      </c>
      <c r="B18" s="13" t="s">
        <v>289</v>
      </c>
      <c r="C18" s="13" t="s">
        <v>290</v>
      </c>
      <c r="D18" s="13" t="s">
        <v>86</v>
      </c>
      <c r="E18" s="13" t="s">
        <v>87</v>
      </c>
      <c r="F18" s="13" t="s">
        <v>295</v>
      </c>
      <c r="G18" s="13" t="s">
        <v>203</v>
      </c>
      <c r="H18" s="15">
        <v>9.0218</v>
      </c>
      <c r="I18" s="15">
        <v>9.0218</v>
      </c>
      <c r="J18" s="15"/>
      <c r="K18" s="15"/>
      <c r="L18" s="15"/>
      <c r="M18" s="15">
        <v>9.0218</v>
      </c>
      <c r="N18" s="15"/>
      <c r="O18" s="13"/>
      <c r="P18" s="13"/>
      <c r="Q18" s="15"/>
      <c r="R18" s="15"/>
      <c r="S18" s="15"/>
      <c r="T18" s="15"/>
      <c r="U18" s="15"/>
      <c r="V18" s="15"/>
      <c r="W18" s="15"/>
      <c r="X18" s="15"/>
      <c r="Y18" s="15"/>
      <c r="Z18" s="15"/>
    </row>
    <row r="19" ht="23.25" customHeight="1" outlineLevel="2" spans="1:26">
      <c r="A19" s="160" t="s">
        <v>65</v>
      </c>
      <c r="B19" s="13" t="s">
        <v>299</v>
      </c>
      <c r="C19" s="13" t="s">
        <v>300</v>
      </c>
      <c r="D19" s="13" t="s">
        <v>98</v>
      </c>
      <c r="E19" s="13" t="s">
        <v>99</v>
      </c>
      <c r="F19" s="13" t="s">
        <v>301</v>
      </c>
      <c r="G19" s="13" t="s">
        <v>210</v>
      </c>
      <c r="H19" s="15">
        <v>54.74</v>
      </c>
      <c r="I19" s="15">
        <v>54.74</v>
      </c>
      <c r="J19" s="15"/>
      <c r="K19" s="15"/>
      <c r="L19" s="15"/>
      <c r="M19" s="15">
        <v>54.74</v>
      </c>
      <c r="N19" s="15"/>
      <c r="O19" s="13"/>
      <c r="P19" s="13"/>
      <c r="Q19" s="15"/>
      <c r="R19" s="15"/>
      <c r="S19" s="15"/>
      <c r="T19" s="15"/>
      <c r="U19" s="15"/>
      <c r="V19" s="15"/>
      <c r="W19" s="15"/>
      <c r="X19" s="15"/>
      <c r="Y19" s="15"/>
      <c r="Z19" s="15"/>
    </row>
    <row r="20" ht="23.25" customHeight="1" outlineLevel="2" spans="1:26">
      <c r="A20" s="160" t="s">
        <v>65</v>
      </c>
      <c r="B20" s="13" t="s">
        <v>302</v>
      </c>
      <c r="C20" s="13" t="s">
        <v>303</v>
      </c>
      <c r="D20" s="13" t="s">
        <v>109</v>
      </c>
      <c r="E20" s="13" t="s">
        <v>110</v>
      </c>
      <c r="F20" s="13" t="s">
        <v>304</v>
      </c>
      <c r="G20" s="13" t="s">
        <v>215</v>
      </c>
      <c r="H20" s="15">
        <v>19.34</v>
      </c>
      <c r="I20" s="15">
        <v>19.34</v>
      </c>
      <c r="J20" s="15"/>
      <c r="K20" s="15"/>
      <c r="L20" s="15"/>
      <c r="M20" s="15">
        <v>19.34</v>
      </c>
      <c r="N20" s="15"/>
      <c r="O20" s="13"/>
      <c r="P20" s="13"/>
      <c r="Q20" s="15"/>
      <c r="R20" s="15"/>
      <c r="S20" s="15"/>
      <c r="T20" s="15"/>
      <c r="U20" s="15"/>
      <c r="V20" s="15"/>
      <c r="W20" s="15"/>
      <c r="X20" s="15"/>
      <c r="Y20" s="15"/>
      <c r="Z20" s="15"/>
    </row>
    <row r="21" ht="23.25" customHeight="1" outlineLevel="2" spans="1:26">
      <c r="A21" s="160" t="s">
        <v>65</v>
      </c>
      <c r="B21" s="13" t="s">
        <v>305</v>
      </c>
      <c r="C21" s="13" t="s">
        <v>306</v>
      </c>
      <c r="D21" s="13" t="s">
        <v>113</v>
      </c>
      <c r="E21" s="13" t="s">
        <v>114</v>
      </c>
      <c r="F21" s="13" t="s">
        <v>307</v>
      </c>
      <c r="G21" s="13" t="s">
        <v>221</v>
      </c>
      <c r="H21" s="15">
        <v>1.14</v>
      </c>
      <c r="I21" s="15">
        <v>1.14</v>
      </c>
      <c r="J21" s="15"/>
      <c r="K21" s="15"/>
      <c r="L21" s="15"/>
      <c r="M21" s="15">
        <v>1.14</v>
      </c>
      <c r="N21" s="15"/>
      <c r="O21" s="13"/>
      <c r="P21" s="13"/>
      <c r="Q21" s="15"/>
      <c r="R21" s="15"/>
      <c r="S21" s="15"/>
      <c r="T21" s="15"/>
      <c r="U21" s="15"/>
      <c r="V21" s="15"/>
      <c r="W21" s="15"/>
      <c r="X21" s="15"/>
      <c r="Y21" s="15"/>
      <c r="Z21" s="15"/>
    </row>
    <row r="22" ht="23.25" customHeight="1" outlineLevel="2" spans="1:26">
      <c r="A22" s="160" t="s">
        <v>65</v>
      </c>
      <c r="B22" s="13" t="s">
        <v>308</v>
      </c>
      <c r="C22" s="13" t="s">
        <v>309</v>
      </c>
      <c r="D22" s="13" t="s">
        <v>113</v>
      </c>
      <c r="E22" s="13" t="s">
        <v>114</v>
      </c>
      <c r="F22" s="13" t="s">
        <v>307</v>
      </c>
      <c r="G22" s="13" t="s">
        <v>221</v>
      </c>
      <c r="H22" s="15">
        <v>1.134492</v>
      </c>
      <c r="I22" s="15">
        <v>1.134492</v>
      </c>
      <c r="J22" s="15"/>
      <c r="K22" s="15"/>
      <c r="L22" s="15"/>
      <c r="M22" s="15">
        <v>1.134492</v>
      </c>
      <c r="N22" s="15"/>
      <c r="O22" s="13"/>
      <c r="P22" s="13"/>
      <c r="Q22" s="15"/>
      <c r="R22" s="15"/>
      <c r="S22" s="15"/>
      <c r="T22" s="15"/>
      <c r="U22" s="15"/>
      <c r="V22" s="15"/>
      <c r="W22" s="15"/>
      <c r="X22" s="15"/>
      <c r="Y22" s="15"/>
      <c r="Z22" s="15"/>
    </row>
    <row r="23" ht="23.25" customHeight="1" outlineLevel="2" spans="1:26">
      <c r="A23" s="160" t="s">
        <v>65</v>
      </c>
      <c r="B23" s="13" t="s">
        <v>310</v>
      </c>
      <c r="C23" s="13" t="s">
        <v>311</v>
      </c>
      <c r="D23" s="13" t="s">
        <v>104</v>
      </c>
      <c r="E23" s="13" t="s">
        <v>103</v>
      </c>
      <c r="F23" s="13" t="s">
        <v>307</v>
      </c>
      <c r="G23" s="13" t="s">
        <v>221</v>
      </c>
      <c r="H23" s="15">
        <v>0.402083</v>
      </c>
      <c r="I23" s="15">
        <v>0.402083</v>
      </c>
      <c r="J23" s="15"/>
      <c r="K23" s="15"/>
      <c r="L23" s="15"/>
      <c r="M23" s="15">
        <v>0.402083</v>
      </c>
      <c r="N23" s="15"/>
      <c r="O23" s="13"/>
      <c r="P23" s="13"/>
      <c r="Q23" s="15"/>
      <c r="R23" s="15"/>
      <c r="S23" s="15"/>
      <c r="T23" s="15"/>
      <c r="U23" s="15"/>
      <c r="V23" s="15"/>
      <c r="W23" s="15"/>
      <c r="X23" s="15"/>
      <c r="Y23" s="15"/>
      <c r="Z23" s="15"/>
    </row>
    <row r="24" ht="23.25" customHeight="1" outlineLevel="2" spans="1:26">
      <c r="A24" s="160" t="s">
        <v>65</v>
      </c>
      <c r="B24" s="13" t="s">
        <v>312</v>
      </c>
      <c r="C24" s="13" t="s">
        <v>313</v>
      </c>
      <c r="D24" s="13" t="s">
        <v>113</v>
      </c>
      <c r="E24" s="13" t="s">
        <v>114</v>
      </c>
      <c r="F24" s="13" t="s">
        <v>307</v>
      </c>
      <c r="G24" s="13" t="s">
        <v>221</v>
      </c>
      <c r="H24" s="15">
        <v>2.79</v>
      </c>
      <c r="I24" s="15">
        <v>2.79</v>
      </c>
      <c r="J24" s="15"/>
      <c r="K24" s="15"/>
      <c r="L24" s="15"/>
      <c r="M24" s="15">
        <v>2.79</v>
      </c>
      <c r="N24" s="15"/>
      <c r="O24" s="13"/>
      <c r="P24" s="13"/>
      <c r="Q24" s="15"/>
      <c r="R24" s="15"/>
      <c r="S24" s="15"/>
      <c r="T24" s="15"/>
      <c r="U24" s="15"/>
      <c r="V24" s="15"/>
      <c r="W24" s="15"/>
      <c r="X24" s="15"/>
      <c r="Y24" s="15"/>
      <c r="Z24" s="15"/>
    </row>
    <row r="25" ht="23.25" customHeight="1" outlineLevel="2" spans="1:26">
      <c r="A25" s="160" t="s">
        <v>65</v>
      </c>
      <c r="B25" s="13" t="s">
        <v>314</v>
      </c>
      <c r="C25" s="13" t="s">
        <v>315</v>
      </c>
      <c r="D25" s="13" t="s">
        <v>119</v>
      </c>
      <c r="E25" s="13" t="s">
        <v>120</v>
      </c>
      <c r="F25" s="13" t="s">
        <v>316</v>
      </c>
      <c r="G25" s="13" t="s">
        <v>120</v>
      </c>
      <c r="H25" s="15">
        <v>47.48</v>
      </c>
      <c r="I25" s="15">
        <v>47.48</v>
      </c>
      <c r="J25" s="15"/>
      <c r="K25" s="15"/>
      <c r="L25" s="15"/>
      <c r="M25" s="15">
        <v>47.48</v>
      </c>
      <c r="N25" s="15"/>
      <c r="O25" s="13"/>
      <c r="P25" s="13"/>
      <c r="Q25" s="15"/>
      <c r="R25" s="15"/>
      <c r="S25" s="15"/>
      <c r="T25" s="15"/>
      <c r="U25" s="15"/>
      <c r="V25" s="15"/>
      <c r="W25" s="15"/>
      <c r="X25" s="15"/>
      <c r="Y25" s="15"/>
      <c r="Z25" s="15"/>
    </row>
    <row r="26" ht="23.25" customHeight="1" outlineLevel="2" spans="1:26">
      <c r="A26" s="160" t="s">
        <v>65</v>
      </c>
      <c r="B26" s="13" t="s">
        <v>317</v>
      </c>
      <c r="C26" s="13" t="s">
        <v>318</v>
      </c>
      <c r="D26" s="13" t="s">
        <v>86</v>
      </c>
      <c r="E26" s="13" t="s">
        <v>87</v>
      </c>
      <c r="F26" s="13" t="s">
        <v>319</v>
      </c>
      <c r="G26" s="13" t="s">
        <v>230</v>
      </c>
      <c r="H26" s="15">
        <v>3</v>
      </c>
      <c r="I26" s="15">
        <v>3</v>
      </c>
      <c r="J26" s="15"/>
      <c r="K26" s="15"/>
      <c r="L26" s="15"/>
      <c r="M26" s="15">
        <v>3</v>
      </c>
      <c r="N26" s="15"/>
      <c r="O26" s="13"/>
      <c r="P26" s="13"/>
      <c r="Q26" s="15"/>
      <c r="R26" s="15"/>
      <c r="S26" s="15"/>
      <c r="T26" s="15"/>
      <c r="U26" s="15"/>
      <c r="V26" s="15"/>
      <c r="W26" s="15"/>
      <c r="X26" s="15"/>
      <c r="Y26" s="15"/>
      <c r="Z26" s="15"/>
    </row>
    <row r="27" ht="23.25" customHeight="1" outlineLevel="2" spans="1:26">
      <c r="A27" s="160" t="s">
        <v>65</v>
      </c>
      <c r="B27" s="13" t="s">
        <v>317</v>
      </c>
      <c r="C27" s="13" t="s">
        <v>318</v>
      </c>
      <c r="D27" s="13" t="s">
        <v>86</v>
      </c>
      <c r="E27" s="13" t="s">
        <v>87</v>
      </c>
      <c r="F27" s="13" t="s">
        <v>320</v>
      </c>
      <c r="G27" s="13" t="s">
        <v>238</v>
      </c>
      <c r="H27" s="15">
        <v>5</v>
      </c>
      <c r="I27" s="15">
        <v>5</v>
      </c>
      <c r="J27" s="15"/>
      <c r="K27" s="15"/>
      <c r="L27" s="15"/>
      <c r="M27" s="15">
        <v>5</v>
      </c>
      <c r="N27" s="15"/>
      <c r="O27" s="13"/>
      <c r="P27" s="13"/>
      <c r="Q27" s="15"/>
      <c r="R27" s="15"/>
      <c r="S27" s="15"/>
      <c r="T27" s="15"/>
      <c r="U27" s="15"/>
      <c r="V27" s="15"/>
      <c r="W27" s="15"/>
      <c r="X27" s="15"/>
      <c r="Y27" s="15"/>
      <c r="Z27" s="15"/>
    </row>
    <row r="28" ht="23.25" customHeight="1" outlineLevel="2" spans="1:26">
      <c r="A28" s="160" t="s">
        <v>65</v>
      </c>
      <c r="B28" s="13" t="s">
        <v>317</v>
      </c>
      <c r="C28" s="13" t="s">
        <v>318</v>
      </c>
      <c r="D28" s="13" t="s">
        <v>86</v>
      </c>
      <c r="E28" s="13" t="s">
        <v>87</v>
      </c>
      <c r="F28" s="13" t="s">
        <v>321</v>
      </c>
      <c r="G28" s="13" t="s">
        <v>240</v>
      </c>
      <c r="H28" s="15">
        <v>2</v>
      </c>
      <c r="I28" s="15">
        <v>2</v>
      </c>
      <c r="J28" s="15"/>
      <c r="K28" s="15"/>
      <c r="L28" s="15"/>
      <c r="M28" s="15">
        <v>2</v>
      </c>
      <c r="N28" s="15"/>
      <c r="O28" s="13"/>
      <c r="P28" s="13"/>
      <c r="Q28" s="15"/>
      <c r="R28" s="15"/>
      <c r="S28" s="15"/>
      <c r="T28" s="15"/>
      <c r="U28" s="15"/>
      <c r="V28" s="15"/>
      <c r="W28" s="15"/>
      <c r="X28" s="15"/>
      <c r="Y28" s="15"/>
      <c r="Z28" s="15"/>
    </row>
    <row r="29" ht="23.25" customHeight="1" outlineLevel="2" spans="1:26">
      <c r="A29" s="160" t="s">
        <v>65</v>
      </c>
      <c r="B29" s="13" t="s">
        <v>317</v>
      </c>
      <c r="C29" s="13" t="s">
        <v>318</v>
      </c>
      <c r="D29" s="13" t="s">
        <v>86</v>
      </c>
      <c r="E29" s="13" t="s">
        <v>87</v>
      </c>
      <c r="F29" s="13" t="s">
        <v>322</v>
      </c>
      <c r="G29" s="13" t="s">
        <v>228</v>
      </c>
      <c r="H29" s="15">
        <v>6.976025</v>
      </c>
      <c r="I29" s="15">
        <v>6.976025</v>
      </c>
      <c r="J29" s="15"/>
      <c r="K29" s="15"/>
      <c r="L29" s="15"/>
      <c r="M29" s="15">
        <v>6.976025</v>
      </c>
      <c r="N29" s="15"/>
      <c r="O29" s="13"/>
      <c r="P29" s="13"/>
      <c r="Q29" s="15"/>
      <c r="R29" s="15"/>
      <c r="S29" s="15"/>
      <c r="T29" s="15"/>
      <c r="U29" s="15"/>
      <c r="V29" s="15"/>
      <c r="W29" s="15"/>
      <c r="X29" s="15"/>
      <c r="Y29" s="15"/>
      <c r="Z29" s="15"/>
    </row>
    <row r="30" ht="23.25" customHeight="1" outlineLevel="2" spans="1:26">
      <c r="A30" s="160" t="s">
        <v>65</v>
      </c>
      <c r="B30" s="13" t="s">
        <v>317</v>
      </c>
      <c r="C30" s="13" t="s">
        <v>318</v>
      </c>
      <c r="D30" s="13" t="s">
        <v>90</v>
      </c>
      <c r="E30" s="13" t="s">
        <v>91</v>
      </c>
      <c r="F30" s="13" t="s">
        <v>322</v>
      </c>
      <c r="G30" s="13" t="s">
        <v>228</v>
      </c>
      <c r="H30" s="15">
        <v>5.401463</v>
      </c>
      <c r="I30" s="15">
        <v>5.401463</v>
      </c>
      <c r="J30" s="15"/>
      <c r="K30" s="15"/>
      <c r="L30" s="15"/>
      <c r="M30" s="15">
        <v>5.401463</v>
      </c>
      <c r="N30" s="15"/>
      <c r="O30" s="13"/>
      <c r="P30" s="13"/>
      <c r="Q30" s="15"/>
      <c r="R30" s="15"/>
      <c r="S30" s="15"/>
      <c r="T30" s="15"/>
      <c r="U30" s="15"/>
      <c r="V30" s="15"/>
      <c r="W30" s="15"/>
      <c r="X30" s="15"/>
      <c r="Y30" s="15"/>
      <c r="Z30" s="15"/>
    </row>
    <row r="31" ht="23.25" customHeight="1" outlineLevel="2" spans="1:26">
      <c r="A31" s="160" t="s">
        <v>65</v>
      </c>
      <c r="B31" s="13" t="s">
        <v>323</v>
      </c>
      <c r="C31" s="13" t="s">
        <v>324</v>
      </c>
      <c r="D31" s="13" t="s">
        <v>96</v>
      </c>
      <c r="E31" s="13" t="s">
        <v>97</v>
      </c>
      <c r="F31" s="13" t="s">
        <v>322</v>
      </c>
      <c r="G31" s="13" t="s">
        <v>228</v>
      </c>
      <c r="H31" s="15">
        <v>0.046298</v>
      </c>
      <c r="I31" s="15">
        <v>0.046298</v>
      </c>
      <c r="J31" s="15"/>
      <c r="K31" s="15"/>
      <c r="L31" s="15"/>
      <c r="M31" s="15">
        <v>0.046298</v>
      </c>
      <c r="N31" s="15"/>
      <c r="O31" s="13"/>
      <c r="P31" s="13"/>
      <c r="Q31" s="15"/>
      <c r="R31" s="15"/>
      <c r="S31" s="15"/>
      <c r="T31" s="15"/>
      <c r="U31" s="15"/>
      <c r="V31" s="15"/>
      <c r="W31" s="15"/>
      <c r="X31" s="15"/>
      <c r="Y31" s="15"/>
      <c r="Z31" s="15"/>
    </row>
    <row r="32" ht="23.25" customHeight="1" outlineLevel="2" spans="1:26">
      <c r="A32" s="160" t="s">
        <v>65</v>
      </c>
      <c r="B32" s="13" t="s">
        <v>323</v>
      </c>
      <c r="C32" s="13" t="s">
        <v>324</v>
      </c>
      <c r="D32" s="13" t="s">
        <v>100</v>
      </c>
      <c r="E32" s="13" t="s">
        <v>101</v>
      </c>
      <c r="F32" s="13" t="s">
        <v>322</v>
      </c>
      <c r="G32" s="13" t="s">
        <v>228</v>
      </c>
      <c r="H32" s="15">
        <v>3.472369</v>
      </c>
      <c r="I32" s="15">
        <v>3.472369</v>
      </c>
      <c r="J32" s="15"/>
      <c r="K32" s="15"/>
      <c r="L32" s="15"/>
      <c r="M32" s="15">
        <v>3.472369</v>
      </c>
      <c r="N32" s="15"/>
      <c r="O32" s="13"/>
      <c r="P32" s="13"/>
      <c r="Q32" s="15"/>
      <c r="R32" s="15"/>
      <c r="S32" s="15"/>
      <c r="T32" s="15"/>
      <c r="U32" s="15"/>
      <c r="V32" s="15"/>
      <c r="W32" s="15"/>
      <c r="X32" s="15"/>
      <c r="Y32" s="15"/>
      <c r="Z32" s="15"/>
    </row>
    <row r="33" ht="23.25" customHeight="1" outlineLevel="2" spans="1:26">
      <c r="A33" s="160" t="s">
        <v>65</v>
      </c>
      <c r="B33" s="13" t="s">
        <v>325</v>
      </c>
      <c r="C33" s="13" t="s">
        <v>211</v>
      </c>
      <c r="D33" s="13" t="s">
        <v>86</v>
      </c>
      <c r="E33" s="13" t="s">
        <v>87</v>
      </c>
      <c r="F33" s="13" t="s">
        <v>326</v>
      </c>
      <c r="G33" s="13" t="s">
        <v>211</v>
      </c>
      <c r="H33" s="15">
        <v>0.88</v>
      </c>
      <c r="I33" s="15">
        <v>0.88</v>
      </c>
      <c r="J33" s="15"/>
      <c r="K33" s="15"/>
      <c r="L33" s="15"/>
      <c r="M33" s="15">
        <v>0.88</v>
      </c>
      <c r="N33" s="15"/>
      <c r="O33" s="13"/>
      <c r="P33" s="13"/>
      <c r="Q33" s="15"/>
      <c r="R33" s="15"/>
      <c r="S33" s="15"/>
      <c r="T33" s="15"/>
      <c r="U33" s="15"/>
      <c r="V33" s="15"/>
      <c r="W33" s="15"/>
      <c r="X33" s="15"/>
      <c r="Y33" s="15"/>
      <c r="Z33" s="15"/>
    </row>
    <row r="34" ht="23.25" customHeight="1" outlineLevel="2" spans="1:26">
      <c r="A34" s="160" t="s">
        <v>65</v>
      </c>
      <c r="B34" s="13" t="s">
        <v>325</v>
      </c>
      <c r="C34" s="13" t="s">
        <v>211</v>
      </c>
      <c r="D34" s="13" t="s">
        <v>90</v>
      </c>
      <c r="E34" s="13" t="s">
        <v>91</v>
      </c>
      <c r="F34" s="13" t="s">
        <v>326</v>
      </c>
      <c r="G34" s="13" t="s">
        <v>211</v>
      </c>
      <c r="H34" s="15">
        <v>0.28</v>
      </c>
      <c r="I34" s="15">
        <v>0.28</v>
      </c>
      <c r="J34" s="15"/>
      <c r="K34" s="15"/>
      <c r="L34" s="15"/>
      <c r="M34" s="15">
        <v>0.28</v>
      </c>
      <c r="N34" s="15"/>
      <c r="O34" s="13"/>
      <c r="P34" s="13"/>
      <c r="Q34" s="15"/>
      <c r="R34" s="15"/>
      <c r="S34" s="15"/>
      <c r="T34" s="15"/>
      <c r="U34" s="15"/>
      <c r="V34" s="15"/>
      <c r="W34" s="15"/>
      <c r="X34" s="15"/>
      <c r="Y34" s="15"/>
      <c r="Z34" s="15"/>
    </row>
    <row r="35" ht="23.25" customHeight="1" outlineLevel="2" spans="1:26">
      <c r="A35" s="160" t="s">
        <v>65</v>
      </c>
      <c r="B35" s="13" t="s">
        <v>327</v>
      </c>
      <c r="C35" s="13" t="s">
        <v>214</v>
      </c>
      <c r="D35" s="13" t="s">
        <v>86</v>
      </c>
      <c r="E35" s="13" t="s">
        <v>87</v>
      </c>
      <c r="F35" s="13" t="s">
        <v>328</v>
      </c>
      <c r="G35" s="13" t="s">
        <v>214</v>
      </c>
      <c r="H35" s="15">
        <v>1.747584</v>
      </c>
      <c r="I35" s="15">
        <v>1.747584</v>
      </c>
      <c r="J35" s="15"/>
      <c r="K35" s="15"/>
      <c r="L35" s="15"/>
      <c r="M35" s="15">
        <v>1.747584</v>
      </c>
      <c r="N35" s="15"/>
      <c r="O35" s="13"/>
      <c r="P35" s="13"/>
      <c r="Q35" s="15"/>
      <c r="R35" s="15"/>
      <c r="S35" s="15"/>
      <c r="T35" s="15"/>
      <c r="U35" s="15"/>
      <c r="V35" s="15"/>
      <c r="W35" s="15"/>
      <c r="X35" s="15"/>
      <c r="Y35" s="15"/>
      <c r="Z35" s="15"/>
    </row>
    <row r="36" ht="23.25" customHeight="1" outlineLevel="2" spans="1:26">
      <c r="A36" s="160" t="s">
        <v>65</v>
      </c>
      <c r="B36" s="13" t="s">
        <v>327</v>
      </c>
      <c r="C36" s="13" t="s">
        <v>214</v>
      </c>
      <c r="D36" s="13" t="s">
        <v>90</v>
      </c>
      <c r="E36" s="13" t="s">
        <v>91</v>
      </c>
      <c r="F36" s="13" t="s">
        <v>328</v>
      </c>
      <c r="G36" s="13" t="s">
        <v>214</v>
      </c>
      <c r="H36" s="15">
        <v>0.436068</v>
      </c>
      <c r="I36" s="15">
        <v>0.436068</v>
      </c>
      <c r="J36" s="15"/>
      <c r="K36" s="15"/>
      <c r="L36" s="15"/>
      <c r="M36" s="15">
        <v>0.436068</v>
      </c>
      <c r="N36" s="15"/>
      <c r="O36" s="13"/>
      <c r="P36" s="13"/>
      <c r="Q36" s="15"/>
      <c r="R36" s="15"/>
      <c r="S36" s="15"/>
      <c r="T36" s="15"/>
      <c r="U36" s="15"/>
      <c r="V36" s="15"/>
      <c r="W36" s="15"/>
      <c r="X36" s="15"/>
      <c r="Y36" s="15"/>
      <c r="Z36" s="15"/>
    </row>
    <row r="37" ht="23.25" customHeight="1" outlineLevel="2" spans="1:26">
      <c r="A37" s="160" t="s">
        <v>65</v>
      </c>
      <c r="B37" s="13" t="s">
        <v>329</v>
      </c>
      <c r="C37" s="13" t="s">
        <v>247</v>
      </c>
      <c r="D37" s="13" t="s">
        <v>86</v>
      </c>
      <c r="E37" s="13" t="s">
        <v>87</v>
      </c>
      <c r="F37" s="13" t="s">
        <v>330</v>
      </c>
      <c r="G37" s="13" t="s">
        <v>247</v>
      </c>
      <c r="H37" s="15">
        <v>5.124</v>
      </c>
      <c r="I37" s="15">
        <v>5.124</v>
      </c>
      <c r="J37" s="15"/>
      <c r="K37" s="15"/>
      <c r="L37" s="15"/>
      <c r="M37" s="15">
        <v>5.124</v>
      </c>
      <c r="N37" s="15"/>
      <c r="O37" s="13"/>
      <c r="P37" s="13"/>
      <c r="Q37" s="15"/>
      <c r="R37" s="15"/>
      <c r="S37" s="15"/>
      <c r="T37" s="15"/>
      <c r="U37" s="15"/>
      <c r="V37" s="15"/>
      <c r="W37" s="15"/>
      <c r="X37" s="15"/>
      <c r="Y37" s="15"/>
      <c r="Z37" s="15"/>
    </row>
    <row r="38" ht="23.25" customHeight="1" outlineLevel="2" spans="1:26">
      <c r="A38" s="160" t="s">
        <v>65</v>
      </c>
      <c r="B38" s="13" t="s">
        <v>329</v>
      </c>
      <c r="C38" s="13" t="s">
        <v>247</v>
      </c>
      <c r="D38" s="13" t="s">
        <v>90</v>
      </c>
      <c r="E38" s="13" t="s">
        <v>91</v>
      </c>
      <c r="F38" s="13" t="s">
        <v>330</v>
      </c>
      <c r="G38" s="13" t="s">
        <v>247</v>
      </c>
      <c r="H38" s="15">
        <v>1.151258</v>
      </c>
      <c r="I38" s="15">
        <v>1.151258</v>
      </c>
      <c r="J38" s="15"/>
      <c r="K38" s="15"/>
      <c r="L38" s="15"/>
      <c r="M38" s="15">
        <v>1.151258</v>
      </c>
      <c r="N38" s="15"/>
      <c r="O38" s="13"/>
      <c r="P38" s="13"/>
      <c r="Q38" s="15"/>
      <c r="R38" s="15"/>
      <c r="S38" s="15"/>
      <c r="T38" s="15"/>
      <c r="U38" s="15"/>
      <c r="V38" s="15"/>
      <c r="W38" s="15"/>
      <c r="X38" s="15"/>
      <c r="Y38" s="15"/>
      <c r="Z38" s="15"/>
    </row>
    <row r="39" ht="23.25" customHeight="1" outlineLevel="2" spans="1:26">
      <c r="A39" s="160" t="s">
        <v>65</v>
      </c>
      <c r="B39" s="13" t="s">
        <v>329</v>
      </c>
      <c r="C39" s="13" t="s">
        <v>247</v>
      </c>
      <c r="D39" s="13" t="s">
        <v>96</v>
      </c>
      <c r="E39" s="13" t="s">
        <v>97</v>
      </c>
      <c r="F39" s="13" t="s">
        <v>330</v>
      </c>
      <c r="G39" s="13" t="s">
        <v>247</v>
      </c>
      <c r="H39" s="15">
        <v>0.148944</v>
      </c>
      <c r="I39" s="15">
        <v>0.148944</v>
      </c>
      <c r="J39" s="15"/>
      <c r="K39" s="15"/>
      <c r="L39" s="15"/>
      <c r="M39" s="15">
        <v>0.148944</v>
      </c>
      <c r="N39" s="15"/>
      <c r="O39" s="13"/>
      <c r="P39" s="13"/>
      <c r="Q39" s="15"/>
      <c r="R39" s="15"/>
      <c r="S39" s="15"/>
      <c r="T39" s="15"/>
      <c r="U39" s="15"/>
      <c r="V39" s="15"/>
      <c r="W39" s="15"/>
      <c r="X39" s="15"/>
      <c r="Y39" s="15"/>
      <c r="Z39" s="15"/>
    </row>
    <row r="40" ht="23.25" customHeight="1" outlineLevel="2" spans="1:26">
      <c r="A40" s="160" t="s">
        <v>65</v>
      </c>
      <c r="B40" s="13" t="s">
        <v>329</v>
      </c>
      <c r="C40" s="13" t="s">
        <v>247</v>
      </c>
      <c r="D40" s="13" t="s">
        <v>100</v>
      </c>
      <c r="E40" s="13" t="s">
        <v>101</v>
      </c>
      <c r="F40" s="13" t="s">
        <v>330</v>
      </c>
      <c r="G40" s="13" t="s">
        <v>247</v>
      </c>
      <c r="H40" s="15">
        <v>2.186275</v>
      </c>
      <c r="I40" s="15">
        <v>2.186275</v>
      </c>
      <c r="J40" s="15"/>
      <c r="K40" s="15"/>
      <c r="L40" s="15"/>
      <c r="M40" s="15">
        <v>2.186275</v>
      </c>
      <c r="N40" s="15"/>
      <c r="O40" s="13"/>
      <c r="P40" s="13"/>
      <c r="Q40" s="15"/>
      <c r="R40" s="15"/>
      <c r="S40" s="15"/>
      <c r="T40" s="15"/>
      <c r="U40" s="15"/>
      <c r="V40" s="15"/>
      <c r="W40" s="15"/>
      <c r="X40" s="15"/>
      <c r="Y40" s="15"/>
      <c r="Z40" s="15"/>
    </row>
    <row r="41" ht="23.25" customHeight="1" outlineLevel="2" spans="1:26">
      <c r="A41" s="160" t="s">
        <v>65</v>
      </c>
      <c r="B41" s="13" t="s">
        <v>331</v>
      </c>
      <c r="C41" s="13" t="s">
        <v>249</v>
      </c>
      <c r="D41" s="13" t="s">
        <v>86</v>
      </c>
      <c r="E41" s="13" t="s">
        <v>87</v>
      </c>
      <c r="F41" s="13" t="s">
        <v>332</v>
      </c>
      <c r="G41" s="13" t="s">
        <v>249</v>
      </c>
      <c r="H41" s="15">
        <v>5.8198</v>
      </c>
      <c r="I41" s="15">
        <v>5.8198</v>
      </c>
      <c r="J41" s="15"/>
      <c r="K41" s="15"/>
      <c r="L41" s="15"/>
      <c r="M41" s="15">
        <v>5.8198</v>
      </c>
      <c r="N41" s="15"/>
      <c r="O41" s="13"/>
      <c r="P41" s="13"/>
      <c r="Q41" s="15"/>
      <c r="R41" s="15"/>
      <c r="S41" s="15"/>
      <c r="T41" s="15"/>
      <c r="U41" s="15"/>
      <c r="V41" s="15"/>
      <c r="W41" s="15"/>
      <c r="X41" s="15"/>
      <c r="Y41" s="15"/>
      <c r="Z41" s="15"/>
    </row>
    <row r="42" ht="23.25" customHeight="1" outlineLevel="2" spans="1:26">
      <c r="A42" s="160" t="s">
        <v>65</v>
      </c>
      <c r="B42" s="13" t="s">
        <v>331</v>
      </c>
      <c r="C42" s="13" t="s">
        <v>249</v>
      </c>
      <c r="D42" s="13" t="s">
        <v>90</v>
      </c>
      <c r="E42" s="13" t="s">
        <v>91</v>
      </c>
      <c r="F42" s="13" t="s">
        <v>332</v>
      </c>
      <c r="G42" s="13" t="s">
        <v>249</v>
      </c>
      <c r="H42" s="15">
        <v>1.252872</v>
      </c>
      <c r="I42" s="15">
        <v>1.252872</v>
      </c>
      <c r="J42" s="15"/>
      <c r="K42" s="15"/>
      <c r="L42" s="15"/>
      <c r="M42" s="15">
        <v>1.252872</v>
      </c>
      <c r="N42" s="15"/>
      <c r="O42" s="13"/>
      <c r="P42" s="13"/>
      <c r="Q42" s="15"/>
      <c r="R42" s="15"/>
      <c r="S42" s="15"/>
      <c r="T42" s="15"/>
      <c r="U42" s="15"/>
      <c r="V42" s="15"/>
      <c r="W42" s="15"/>
      <c r="X42" s="15"/>
      <c r="Y42" s="15"/>
      <c r="Z42" s="15"/>
    </row>
    <row r="43" ht="23.25" customHeight="1" outlineLevel="2" spans="1:26">
      <c r="A43" s="160" t="s">
        <v>65</v>
      </c>
      <c r="B43" s="13" t="s">
        <v>331</v>
      </c>
      <c r="C43" s="13" t="s">
        <v>249</v>
      </c>
      <c r="D43" s="13" t="s">
        <v>96</v>
      </c>
      <c r="E43" s="13" t="s">
        <v>97</v>
      </c>
      <c r="F43" s="13" t="s">
        <v>332</v>
      </c>
      <c r="G43" s="13" t="s">
        <v>249</v>
      </c>
      <c r="H43" s="15">
        <v>0.15958</v>
      </c>
      <c r="I43" s="15">
        <v>0.15958</v>
      </c>
      <c r="J43" s="15"/>
      <c r="K43" s="15"/>
      <c r="L43" s="15"/>
      <c r="M43" s="15">
        <v>0.15958</v>
      </c>
      <c r="N43" s="15"/>
      <c r="O43" s="13"/>
      <c r="P43" s="13"/>
      <c r="Q43" s="15"/>
      <c r="R43" s="15"/>
      <c r="S43" s="15"/>
      <c r="T43" s="15"/>
      <c r="U43" s="15"/>
      <c r="V43" s="15"/>
      <c r="W43" s="15"/>
      <c r="X43" s="15"/>
      <c r="Y43" s="15"/>
      <c r="Z43" s="15"/>
    </row>
    <row r="44" ht="23.25" customHeight="1" outlineLevel="2" spans="1:26">
      <c r="A44" s="160" t="s">
        <v>65</v>
      </c>
      <c r="B44" s="13" t="s">
        <v>331</v>
      </c>
      <c r="C44" s="13" t="s">
        <v>249</v>
      </c>
      <c r="D44" s="13" t="s">
        <v>100</v>
      </c>
      <c r="E44" s="13" t="s">
        <v>101</v>
      </c>
      <c r="F44" s="13" t="s">
        <v>332</v>
      </c>
      <c r="G44" s="13" t="s">
        <v>249</v>
      </c>
      <c r="H44" s="15">
        <v>0.737844</v>
      </c>
      <c r="I44" s="15">
        <v>0.737844</v>
      </c>
      <c r="J44" s="15"/>
      <c r="K44" s="15"/>
      <c r="L44" s="15"/>
      <c r="M44" s="15">
        <v>0.737844</v>
      </c>
      <c r="N44" s="15"/>
      <c r="O44" s="13"/>
      <c r="P44" s="13"/>
      <c r="Q44" s="15"/>
      <c r="R44" s="15"/>
      <c r="S44" s="15"/>
      <c r="T44" s="15"/>
      <c r="U44" s="15"/>
      <c r="V44" s="15"/>
      <c r="W44" s="15"/>
      <c r="X44" s="15"/>
      <c r="Y44" s="15"/>
      <c r="Z44" s="15"/>
    </row>
    <row r="45" ht="23.25" customHeight="1" outlineLevel="2" spans="1:26">
      <c r="A45" s="160" t="s">
        <v>65</v>
      </c>
      <c r="B45" s="13" t="s">
        <v>333</v>
      </c>
      <c r="C45" s="13" t="s">
        <v>334</v>
      </c>
      <c r="D45" s="13" t="s">
        <v>86</v>
      </c>
      <c r="E45" s="13" t="s">
        <v>87</v>
      </c>
      <c r="F45" s="13" t="s">
        <v>335</v>
      </c>
      <c r="G45" s="13" t="s">
        <v>252</v>
      </c>
      <c r="H45" s="15">
        <v>2.442</v>
      </c>
      <c r="I45" s="15">
        <v>2.442</v>
      </c>
      <c r="J45" s="15"/>
      <c r="K45" s="15"/>
      <c r="L45" s="15"/>
      <c r="M45" s="15">
        <v>2.442</v>
      </c>
      <c r="N45" s="15"/>
      <c r="O45" s="13"/>
      <c r="P45" s="13"/>
      <c r="Q45" s="15"/>
      <c r="R45" s="15"/>
      <c r="S45" s="15"/>
      <c r="T45" s="15"/>
      <c r="U45" s="15"/>
      <c r="V45" s="15"/>
      <c r="W45" s="15"/>
      <c r="X45" s="15"/>
      <c r="Y45" s="15"/>
      <c r="Z45" s="15"/>
    </row>
    <row r="46" ht="23.25" customHeight="1" outlineLevel="2" spans="1:26">
      <c r="A46" s="160" t="s">
        <v>65</v>
      </c>
      <c r="B46" s="13" t="s">
        <v>336</v>
      </c>
      <c r="C46" s="13" t="s">
        <v>337</v>
      </c>
      <c r="D46" s="13" t="s">
        <v>86</v>
      </c>
      <c r="E46" s="13" t="s">
        <v>87</v>
      </c>
      <c r="F46" s="13" t="s">
        <v>335</v>
      </c>
      <c r="G46" s="13" t="s">
        <v>252</v>
      </c>
      <c r="H46" s="15">
        <v>24.42</v>
      </c>
      <c r="I46" s="15">
        <v>24.42</v>
      </c>
      <c r="J46" s="15"/>
      <c r="K46" s="15"/>
      <c r="L46" s="15"/>
      <c r="M46" s="15">
        <v>24.42</v>
      </c>
      <c r="N46" s="15"/>
      <c r="O46" s="13"/>
      <c r="P46" s="13"/>
      <c r="Q46" s="15"/>
      <c r="R46" s="15"/>
      <c r="S46" s="15"/>
      <c r="T46" s="15"/>
      <c r="U46" s="15"/>
      <c r="V46" s="15"/>
      <c r="W46" s="15"/>
      <c r="X46" s="15"/>
      <c r="Y46" s="15"/>
      <c r="Z46" s="15"/>
    </row>
    <row r="47" ht="23.25" customHeight="1" outlineLevel="2" spans="1:26">
      <c r="A47" s="160" t="s">
        <v>65</v>
      </c>
      <c r="B47" s="13" t="s">
        <v>338</v>
      </c>
      <c r="C47" s="13" t="s">
        <v>339</v>
      </c>
      <c r="D47" s="13" t="s">
        <v>111</v>
      </c>
      <c r="E47" s="13" t="s">
        <v>112</v>
      </c>
      <c r="F47" s="13" t="s">
        <v>340</v>
      </c>
      <c r="G47" s="13" t="s">
        <v>218</v>
      </c>
      <c r="H47" s="15">
        <v>10.210428</v>
      </c>
      <c r="I47" s="15">
        <v>10.210428</v>
      </c>
      <c r="J47" s="15"/>
      <c r="K47" s="15"/>
      <c r="L47" s="15"/>
      <c r="M47" s="15">
        <v>10.210428</v>
      </c>
      <c r="N47" s="15"/>
      <c r="O47" s="13"/>
      <c r="P47" s="13"/>
      <c r="Q47" s="15"/>
      <c r="R47" s="15"/>
      <c r="S47" s="15"/>
      <c r="T47" s="15"/>
      <c r="U47" s="15"/>
      <c r="V47" s="15"/>
      <c r="W47" s="15"/>
      <c r="X47" s="15"/>
      <c r="Y47" s="15"/>
      <c r="Z47" s="15"/>
    </row>
    <row r="48" ht="23.25" customHeight="1" outlineLevel="2" spans="1:26">
      <c r="A48" s="160" t="s">
        <v>65</v>
      </c>
      <c r="B48" s="13" t="s">
        <v>341</v>
      </c>
      <c r="C48" s="13" t="s">
        <v>342</v>
      </c>
      <c r="D48" s="13" t="s">
        <v>111</v>
      </c>
      <c r="E48" s="13" t="s">
        <v>112</v>
      </c>
      <c r="F48" s="13" t="s">
        <v>340</v>
      </c>
      <c r="G48" s="13" t="s">
        <v>218</v>
      </c>
      <c r="H48" s="15">
        <v>0.365814</v>
      </c>
      <c r="I48" s="15">
        <v>0.365814</v>
      </c>
      <c r="J48" s="15"/>
      <c r="K48" s="15"/>
      <c r="L48" s="15"/>
      <c r="M48" s="15">
        <v>0.365814</v>
      </c>
      <c r="N48" s="15"/>
      <c r="O48" s="13"/>
      <c r="P48" s="13"/>
      <c r="Q48" s="15"/>
      <c r="R48" s="15"/>
      <c r="S48" s="15"/>
      <c r="T48" s="15"/>
      <c r="U48" s="15"/>
      <c r="V48" s="15"/>
      <c r="W48" s="15"/>
      <c r="X48" s="15"/>
      <c r="Y48" s="15"/>
      <c r="Z48" s="15"/>
    </row>
    <row r="49" ht="17.25" customHeight="1" spans="1:26">
      <c r="A49" s="161" t="s">
        <v>121</v>
      </c>
      <c r="B49" s="162"/>
      <c r="C49" s="162"/>
      <c r="D49" s="162"/>
      <c r="E49" s="162"/>
      <c r="F49" s="162"/>
      <c r="G49" s="163"/>
      <c r="H49" s="15">
        <v>598.878453</v>
      </c>
      <c r="I49" s="15">
        <v>598.878453</v>
      </c>
      <c r="J49" s="15"/>
      <c r="K49" s="15"/>
      <c r="L49" s="15"/>
      <c r="M49" s="15">
        <v>598.878453</v>
      </c>
      <c r="N49" s="15"/>
      <c r="O49" s="33"/>
      <c r="P49" s="33"/>
      <c r="Q49" s="15"/>
      <c r="R49" s="15"/>
      <c r="S49" s="15"/>
      <c r="T49" s="15"/>
      <c r="U49" s="15"/>
      <c r="V49" s="15"/>
      <c r="W49" s="15"/>
      <c r="X49" s="15"/>
      <c r="Y49" s="15"/>
      <c r="Z49" s="15"/>
    </row>
  </sheetData>
  <mergeCells count="32">
    <mergeCell ref="A2:Z2"/>
    <mergeCell ref="A3:G3"/>
    <mergeCell ref="H4:Z4"/>
    <mergeCell ref="I5:P5"/>
    <mergeCell ref="Q5:S5"/>
    <mergeCell ref="U5:Z5"/>
    <mergeCell ref="I6:J6"/>
    <mergeCell ref="A49:G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topLeftCell="E1" workbookViewId="0">
      <selection activeCell="K34" sqref="K34"/>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 customWidth="1"/>
    <col min="11" max="11" width="11" customWidth="1"/>
    <col min="12" max="14" width="12.2833333333333" customWidth="1"/>
    <col min="15" max="15" width="12.7" customWidth="1"/>
    <col min="16" max="17" width="11.1416666666667" customWidth="1"/>
    <col min="19" max="19" width="10.2833333333333" customWidth="1"/>
    <col min="20" max="21" width="11.85" customWidth="1"/>
    <col min="22" max="22" width="11.7" customWidth="1"/>
    <col min="23" max="23" width="10.2833333333333" customWidth="1"/>
  </cols>
  <sheetData>
    <row r="1" ht="13.5" customHeight="1" spans="2:23">
      <c r="B1" s="141"/>
      <c r="E1" s="1"/>
      <c r="F1" s="1"/>
      <c r="G1" s="1"/>
      <c r="H1" s="1"/>
      <c r="U1" s="141"/>
      <c r="W1" s="148" t="s">
        <v>343</v>
      </c>
    </row>
    <row r="2" ht="27.75" customHeight="1" spans="1:23">
      <c r="A2" s="3" t="s">
        <v>344</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"单位名称："&amp;"曲靖市机关事务管理局"</f>
        <v>单位名称：曲靖市机关事务管理局</v>
      </c>
      <c r="B3" s="5"/>
      <c r="C3" s="5"/>
      <c r="D3" s="5"/>
      <c r="E3" s="5"/>
      <c r="F3" s="5"/>
      <c r="G3" s="5"/>
      <c r="H3" s="5"/>
      <c r="I3" s="6"/>
      <c r="J3" s="6"/>
      <c r="K3" s="6"/>
      <c r="L3" s="6"/>
      <c r="M3" s="6"/>
      <c r="N3" s="6"/>
      <c r="O3" s="6"/>
      <c r="P3" s="6"/>
      <c r="Q3" s="6"/>
      <c r="U3" s="141"/>
      <c r="W3" s="102" t="str">
        <f>"单位："&amp;"万元"</f>
        <v>单位：万元</v>
      </c>
    </row>
    <row r="4" ht="21.75" customHeight="1" spans="1:23">
      <c r="A4" s="8" t="s">
        <v>345</v>
      </c>
      <c r="B4" s="9" t="s">
        <v>269</v>
      </c>
      <c r="C4" s="8" t="s">
        <v>270</v>
      </c>
      <c r="D4" s="8" t="s">
        <v>268</v>
      </c>
      <c r="E4" s="9" t="s">
        <v>271</v>
      </c>
      <c r="F4" s="9" t="s">
        <v>272</v>
      </c>
      <c r="G4" s="9" t="s">
        <v>346</v>
      </c>
      <c r="H4" s="9" t="s">
        <v>347</v>
      </c>
      <c r="I4" s="10" t="s">
        <v>51</v>
      </c>
      <c r="J4" s="10" t="s">
        <v>348</v>
      </c>
      <c r="K4" s="10"/>
      <c r="L4" s="10"/>
      <c r="M4" s="10"/>
      <c r="N4" s="10" t="s">
        <v>277</v>
      </c>
      <c r="O4" s="10"/>
      <c r="P4" s="10"/>
      <c r="Q4" s="9" t="s">
        <v>57</v>
      </c>
      <c r="R4" s="10" t="s">
        <v>58</v>
      </c>
      <c r="S4" s="10"/>
      <c r="T4" s="10"/>
      <c r="U4" s="10"/>
      <c r="V4" s="10"/>
      <c r="W4" s="10"/>
    </row>
    <row r="5" ht="21.75" customHeight="1" spans="1:23">
      <c r="A5" s="8"/>
      <c r="B5" s="10"/>
      <c r="C5" s="8"/>
      <c r="D5" s="8"/>
      <c r="E5" s="142"/>
      <c r="F5" s="142"/>
      <c r="G5" s="142"/>
      <c r="H5" s="142"/>
      <c r="I5" s="10"/>
      <c r="J5" s="146" t="s">
        <v>54</v>
      </c>
      <c r="K5" s="10"/>
      <c r="L5" s="9" t="s">
        <v>55</v>
      </c>
      <c r="M5" s="9" t="s">
        <v>56</v>
      </c>
      <c r="N5" s="9" t="s">
        <v>54</v>
      </c>
      <c r="O5" s="9" t="s">
        <v>55</v>
      </c>
      <c r="P5" s="9" t="s">
        <v>56</v>
      </c>
      <c r="Q5" s="142"/>
      <c r="R5" s="9" t="s">
        <v>53</v>
      </c>
      <c r="S5" s="9" t="s">
        <v>59</v>
      </c>
      <c r="T5" s="9" t="s">
        <v>284</v>
      </c>
      <c r="U5" s="9" t="s">
        <v>61</v>
      </c>
      <c r="V5" s="9" t="s">
        <v>62</v>
      </c>
      <c r="W5" s="9" t="s">
        <v>63</v>
      </c>
    </row>
    <row r="6" ht="21" customHeight="1" spans="1:23">
      <c r="A6" s="10"/>
      <c r="B6" s="10"/>
      <c r="C6" s="10"/>
      <c r="D6" s="10"/>
      <c r="E6" s="10"/>
      <c r="F6" s="10"/>
      <c r="G6" s="10"/>
      <c r="H6" s="10"/>
      <c r="I6" s="10"/>
      <c r="J6" s="147" t="s">
        <v>53</v>
      </c>
      <c r="K6" s="10"/>
      <c r="L6" s="10"/>
      <c r="M6" s="10"/>
      <c r="N6" s="10"/>
      <c r="O6" s="10"/>
      <c r="P6" s="10"/>
      <c r="Q6" s="10"/>
      <c r="R6" s="10"/>
      <c r="S6" s="10"/>
      <c r="T6" s="10"/>
      <c r="U6" s="10"/>
      <c r="V6" s="10"/>
      <c r="W6" s="10"/>
    </row>
    <row r="7" ht="39.75" customHeight="1" spans="1:23">
      <c r="A7" s="8"/>
      <c r="B7" s="10"/>
      <c r="C7" s="8"/>
      <c r="D7" s="8"/>
      <c r="E7" s="9"/>
      <c r="F7" s="9"/>
      <c r="G7" s="9"/>
      <c r="H7" s="9"/>
      <c r="I7" s="10"/>
      <c r="J7" s="47" t="s">
        <v>53</v>
      </c>
      <c r="K7" s="47" t="s">
        <v>349</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3.25" customHeight="1" spans="1:23">
      <c r="A9" s="13" t="s">
        <v>350</v>
      </c>
      <c r="B9" s="13" t="s">
        <v>351</v>
      </c>
      <c r="C9" s="13" t="s">
        <v>352</v>
      </c>
      <c r="D9" s="13" t="s">
        <v>65</v>
      </c>
      <c r="E9" s="13" t="s">
        <v>88</v>
      </c>
      <c r="F9" s="13" t="s">
        <v>89</v>
      </c>
      <c r="G9" s="13" t="s">
        <v>353</v>
      </c>
      <c r="H9" s="13" t="s">
        <v>243</v>
      </c>
      <c r="I9" s="15">
        <v>66.02</v>
      </c>
      <c r="J9" s="15">
        <v>66.02</v>
      </c>
      <c r="K9" s="15">
        <v>66.02</v>
      </c>
      <c r="L9" s="15"/>
      <c r="M9" s="15"/>
      <c r="N9" s="15">
        <v>66.02</v>
      </c>
      <c r="O9" s="15"/>
      <c r="P9" s="15"/>
      <c r="Q9" s="15"/>
      <c r="R9" s="15"/>
      <c r="S9" s="15"/>
      <c r="T9" s="15"/>
      <c r="U9" s="15"/>
      <c r="V9" s="15"/>
      <c r="W9" s="15"/>
    </row>
    <row r="10" ht="23.25" customHeight="1" spans="1:23">
      <c r="A10" s="13" t="s">
        <v>350</v>
      </c>
      <c r="B10" s="13" t="s">
        <v>354</v>
      </c>
      <c r="C10" s="13" t="s">
        <v>355</v>
      </c>
      <c r="D10" s="13" t="s">
        <v>65</v>
      </c>
      <c r="E10" s="13" t="s">
        <v>88</v>
      </c>
      <c r="F10" s="13" t="s">
        <v>89</v>
      </c>
      <c r="G10" s="13" t="s">
        <v>356</v>
      </c>
      <c r="H10" s="13" t="s">
        <v>229</v>
      </c>
      <c r="I10" s="15">
        <v>300</v>
      </c>
      <c r="J10" s="15">
        <v>300</v>
      </c>
      <c r="K10" s="15">
        <v>300</v>
      </c>
      <c r="L10" s="15"/>
      <c r="M10" s="15"/>
      <c r="N10" s="15">
        <v>300</v>
      </c>
      <c r="O10" s="15"/>
      <c r="P10" s="15"/>
      <c r="Q10" s="15"/>
      <c r="R10" s="15"/>
      <c r="S10" s="15"/>
      <c r="T10" s="15"/>
      <c r="U10" s="15"/>
      <c r="V10" s="15"/>
      <c r="W10" s="15"/>
    </row>
    <row r="11" ht="23.25" customHeight="1" spans="1:23">
      <c r="A11" s="13" t="s">
        <v>350</v>
      </c>
      <c r="B11" s="13" t="s">
        <v>357</v>
      </c>
      <c r="C11" s="13" t="s">
        <v>358</v>
      </c>
      <c r="D11" s="13" t="s">
        <v>65</v>
      </c>
      <c r="E11" s="13" t="s">
        <v>88</v>
      </c>
      <c r="F11" s="13" t="s">
        <v>89</v>
      </c>
      <c r="G11" s="13" t="s">
        <v>322</v>
      </c>
      <c r="H11" s="13" t="s">
        <v>228</v>
      </c>
      <c r="I11" s="15">
        <v>3</v>
      </c>
      <c r="J11" s="15">
        <v>3</v>
      </c>
      <c r="K11" s="15">
        <v>3</v>
      </c>
      <c r="L11" s="15"/>
      <c r="M11" s="15"/>
      <c r="N11" s="15">
        <v>3</v>
      </c>
      <c r="O11" s="15"/>
      <c r="P11" s="15"/>
      <c r="Q11" s="15"/>
      <c r="R11" s="15"/>
      <c r="S11" s="15"/>
      <c r="T11" s="15"/>
      <c r="U11" s="15"/>
      <c r="V11" s="15"/>
      <c r="W11" s="15"/>
    </row>
    <row r="12" ht="23.25" customHeight="1" spans="1:23">
      <c r="A12" s="13" t="s">
        <v>350</v>
      </c>
      <c r="B12" s="13" t="s">
        <v>357</v>
      </c>
      <c r="C12" s="13" t="s">
        <v>358</v>
      </c>
      <c r="D12" s="13" t="s">
        <v>65</v>
      </c>
      <c r="E12" s="13" t="s">
        <v>88</v>
      </c>
      <c r="F12" s="13" t="s">
        <v>89</v>
      </c>
      <c r="G12" s="13" t="s">
        <v>359</v>
      </c>
      <c r="H12" s="13" t="s">
        <v>217</v>
      </c>
      <c r="I12" s="15">
        <v>12</v>
      </c>
      <c r="J12" s="15">
        <v>12</v>
      </c>
      <c r="K12" s="15">
        <v>12</v>
      </c>
      <c r="L12" s="15"/>
      <c r="M12" s="15"/>
      <c r="N12" s="15">
        <v>12</v>
      </c>
      <c r="O12" s="15"/>
      <c r="P12" s="15"/>
      <c r="Q12" s="15"/>
      <c r="R12" s="15"/>
      <c r="S12" s="15"/>
      <c r="T12" s="15"/>
      <c r="U12" s="15"/>
      <c r="V12" s="15"/>
      <c r="W12" s="15"/>
    </row>
    <row r="13" ht="23.25" customHeight="1" spans="1:23">
      <c r="A13" s="13" t="s">
        <v>350</v>
      </c>
      <c r="B13" s="13" t="s">
        <v>360</v>
      </c>
      <c r="C13" s="13" t="s">
        <v>361</v>
      </c>
      <c r="D13" s="13" t="s">
        <v>65</v>
      </c>
      <c r="E13" s="13" t="s">
        <v>88</v>
      </c>
      <c r="F13" s="13" t="s">
        <v>89</v>
      </c>
      <c r="G13" s="13" t="s">
        <v>362</v>
      </c>
      <c r="H13" s="13" t="s">
        <v>233</v>
      </c>
      <c r="I13" s="15">
        <v>12</v>
      </c>
      <c r="J13" s="15">
        <v>12</v>
      </c>
      <c r="K13" s="15">
        <v>12</v>
      </c>
      <c r="L13" s="15"/>
      <c r="M13" s="15"/>
      <c r="N13" s="15">
        <v>12</v>
      </c>
      <c r="O13" s="15"/>
      <c r="P13" s="15"/>
      <c r="Q13" s="15"/>
      <c r="R13" s="15"/>
      <c r="S13" s="15"/>
      <c r="T13" s="15"/>
      <c r="U13" s="15"/>
      <c r="V13" s="15"/>
      <c r="W13" s="15"/>
    </row>
    <row r="14" ht="23.25" customHeight="1" spans="1:23">
      <c r="A14" s="13" t="s">
        <v>350</v>
      </c>
      <c r="B14" s="13" t="s">
        <v>363</v>
      </c>
      <c r="C14" s="13" t="s">
        <v>364</v>
      </c>
      <c r="D14" s="13" t="s">
        <v>65</v>
      </c>
      <c r="E14" s="13" t="s">
        <v>88</v>
      </c>
      <c r="F14" s="13" t="s">
        <v>89</v>
      </c>
      <c r="G14" s="13" t="s">
        <v>322</v>
      </c>
      <c r="H14" s="13" t="s">
        <v>228</v>
      </c>
      <c r="I14" s="15">
        <v>187</v>
      </c>
      <c r="J14" s="15">
        <v>187</v>
      </c>
      <c r="K14" s="15">
        <v>187</v>
      </c>
      <c r="L14" s="15"/>
      <c r="M14" s="15"/>
      <c r="N14" s="15">
        <v>187</v>
      </c>
      <c r="O14" s="15"/>
      <c r="P14" s="15"/>
      <c r="Q14" s="15"/>
      <c r="R14" s="15"/>
      <c r="S14" s="15"/>
      <c r="T14" s="15"/>
      <c r="U14" s="15"/>
      <c r="V14" s="15"/>
      <c r="W14" s="15"/>
    </row>
    <row r="15" ht="23.25" customHeight="1" spans="1:23">
      <c r="A15" s="13" t="s">
        <v>350</v>
      </c>
      <c r="B15" s="13" t="s">
        <v>363</v>
      </c>
      <c r="C15" s="13" t="s">
        <v>364</v>
      </c>
      <c r="D15" s="13" t="s">
        <v>65</v>
      </c>
      <c r="E15" s="13" t="s">
        <v>88</v>
      </c>
      <c r="F15" s="13" t="s">
        <v>89</v>
      </c>
      <c r="G15" s="13" t="s">
        <v>365</v>
      </c>
      <c r="H15" s="13" t="s">
        <v>234</v>
      </c>
      <c r="I15" s="15">
        <v>9</v>
      </c>
      <c r="J15" s="15">
        <v>9</v>
      </c>
      <c r="K15" s="15">
        <v>9</v>
      </c>
      <c r="L15" s="15"/>
      <c r="M15" s="15"/>
      <c r="N15" s="15">
        <v>9</v>
      </c>
      <c r="O15" s="15"/>
      <c r="P15" s="15"/>
      <c r="Q15" s="15"/>
      <c r="R15" s="15"/>
      <c r="S15" s="15"/>
      <c r="T15" s="15"/>
      <c r="U15" s="15"/>
      <c r="V15" s="15"/>
      <c r="W15" s="15"/>
    </row>
    <row r="16" ht="23.25" customHeight="1" spans="1:23">
      <c r="A16" s="13" t="s">
        <v>350</v>
      </c>
      <c r="B16" s="13" t="s">
        <v>363</v>
      </c>
      <c r="C16" s="13" t="s">
        <v>364</v>
      </c>
      <c r="D16" s="13" t="s">
        <v>65</v>
      </c>
      <c r="E16" s="13" t="s">
        <v>88</v>
      </c>
      <c r="F16" s="13" t="s">
        <v>89</v>
      </c>
      <c r="G16" s="13" t="s">
        <v>366</v>
      </c>
      <c r="H16" s="13" t="s">
        <v>235</v>
      </c>
      <c r="I16" s="15">
        <v>25</v>
      </c>
      <c r="J16" s="15">
        <v>25</v>
      </c>
      <c r="K16" s="15">
        <v>25</v>
      </c>
      <c r="L16" s="15"/>
      <c r="M16" s="15"/>
      <c r="N16" s="15">
        <v>25</v>
      </c>
      <c r="O16" s="15"/>
      <c r="P16" s="15"/>
      <c r="Q16" s="15"/>
      <c r="R16" s="15"/>
      <c r="S16" s="15"/>
      <c r="T16" s="15"/>
      <c r="U16" s="15"/>
      <c r="V16" s="15"/>
      <c r="W16" s="15"/>
    </row>
    <row r="17" ht="23.25" customHeight="1" spans="1:23">
      <c r="A17" s="13" t="s">
        <v>350</v>
      </c>
      <c r="B17" s="13" t="s">
        <v>363</v>
      </c>
      <c r="C17" s="13" t="s">
        <v>364</v>
      </c>
      <c r="D17" s="13" t="s">
        <v>65</v>
      </c>
      <c r="E17" s="13" t="s">
        <v>88</v>
      </c>
      <c r="F17" s="13" t="s">
        <v>89</v>
      </c>
      <c r="G17" s="13" t="s">
        <v>367</v>
      </c>
      <c r="H17" s="13" t="s">
        <v>223</v>
      </c>
      <c r="I17" s="15">
        <v>27</v>
      </c>
      <c r="J17" s="15">
        <v>27</v>
      </c>
      <c r="K17" s="15">
        <v>27</v>
      </c>
      <c r="L17" s="15"/>
      <c r="M17" s="15"/>
      <c r="N17" s="15">
        <v>27</v>
      </c>
      <c r="O17" s="15"/>
      <c r="P17" s="15"/>
      <c r="Q17" s="15"/>
      <c r="R17" s="15"/>
      <c r="S17" s="15"/>
      <c r="T17" s="15"/>
      <c r="U17" s="15"/>
      <c r="V17" s="15"/>
      <c r="W17" s="15"/>
    </row>
    <row r="18" ht="23.25" customHeight="1" spans="1:23">
      <c r="A18" s="13" t="s">
        <v>350</v>
      </c>
      <c r="B18" s="13" t="s">
        <v>363</v>
      </c>
      <c r="C18" s="13" t="s">
        <v>364</v>
      </c>
      <c r="D18" s="13" t="s">
        <v>65</v>
      </c>
      <c r="E18" s="13" t="s">
        <v>88</v>
      </c>
      <c r="F18" s="13" t="s">
        <v>89</v>
      </c>
      <c r="G18" s="13" t="s">
        <v>353</v>
      </c>
      <c r="H18" s="13" t="s">
        <v>243</v>
      </c>
      <c r="I18" s="15">
        <v>72</v>
      </c>
      <c r="J18" s="15">
        <v>72</v>
      </c>
      <c r="K18" s="15">
        <v>72</v>
      </c>
      <c r="L18" s="15"/>
      <c r="M18" s="15"/>
      <c r="N18" s="15">
        <v>72</v>
      </c>
      <c r="O18" s="15"/>
      <c r="P18" s="15"/>
      <c r="Q18" s="15"/>
      <c r="R18" s="15"/>
      <c r="S18" s="15"/>
      <c r="T18" s="15"/>
      <c r="U18" s="15"/>
      <c r="V18" s="15"/>
      <c r="W18" s="15"/>
    </row>
    <row r="19" ht="23.25" customHeight="1" spans="1:23">
      <c r="A19" s="13" t="s">
        <v>350</v>
      </c>
      <c r="B19" s="13" t="s">
        <v>363</v>
      </c>
      <c r="C19" s="13" t="s">
        <v>364</v>
      </c>
      <c r="D19" s="13" t="s">
        <v>65</v>
      </c>
      <c r="E19" s="13" t="s">
        <v>88</v>
      </c>
      <c r="F19" s="13" t="s">
        <v>89</v>
      </c>
      <c r="G19" s="13" t="s">
        <v>359</v>
      </c>
      <c r="H19" s="13" t="s">
        <v>217</v>
      </c>
      <c r="I19" s="15">
        <v>30</v>
      </c>
      <c r="J19" s="15">
        <v>30</v>
      </c>
      <c r="K19" s="15">
        <v>30</v>
      </c>
      <c r="L19" s="15"/>
      <c r="M19" s="15"/>
      <c r="N19" s="15">
        <v>30</v>
      </c>
      <c r="O19" s="15"/>
      <c r="P19" s="15"/>
      <c r="Q19" s="15"/>
      <c r="R19" s="15"/>
      <c r="S19" s="15"/>
      <c r="T19" s="15"/>
      <c r="U19" s="15"/>
      <c r="V19" s="15"/>
      <c r="W19" s="15"/>
    </row>
    <row r="20" ht="23.25" customHeight="1" spans="1:23">
      <c r="A20" s="13" t="s">
        <v>350</v>
      </c>
      <c r="B20" s="13" t="s">
        <v>368</v>
      </c>
      <c r="C20" s="13" t="s">
        <v>369</v>
      </c>
      <c r="D20" s="13" t="s">
        <v>65</v>
      </c>
      <c r="E20" s="13" t="s">
        <v>88</v>
      </c>
      <c r="F20" s="13" t="s">
        <v>89</v>
      </c>
      <c r="G20" s="13" t="s">
        <v>359</v>
      </c>
      <c r="H20" s="13" t="s">
        <v>217</v>
      </c>
      <c r="I20" s="15">
        <v>1150</v>
      </c>
      <c r="J20" s="15">
        <v>1150</v>
      </c>
      <c r="K20" s="15">
        <v>1150</v>
      </c>
      <c r="L20" s="15"/>
      <c r="M20" s="15"/>
      <c r="N20" s="15">
        <v>1150</v>
      </c>
      <c r="O20" s="15"/>
      <c r="P20" s="15"/>
      <c r="Q20" s="15"/>
      <c r="R20" s="15"/>
      <c r="S20" s="15"/>
      <c r="T20" s="15"/>
      <c r="U20" s="15"/>
      <c r="V20" s="15"/>
      <c r="W20" s="15"/>
    </row>
    <row r="21" ht="23.25" customHeight="1" spans="1:23">
      <c r="A21" s="13" t="s">
        <v>350</v>
      </c>
      <c r="B21" s="13" t="s">
        <v>370</v>
      </c>
      <c r="C21" s="13" t="s">
        <v>371</v>
      </c>
      <c r="D21" s="13" t="s">
        <v>65</v>
      </c>
      <c r="E21" s="13" t="s">
        <v>88</v>
      </c>
      <c r="F21" s="13" t="s">
        <v>89</v>
      </c>
      <c r="G21" s="13" t="s">
        <v>322</v>
      </c>
      <c r="H21" s="13" t="s">
        <v>228</v>
      </c>
      <c r="I21" s="15">
        <v>2</v>
      </c>
      <c r="J21" s="15">
        <v>2</v>
      </c>
      <c r="K21" s="15">
        <v>2</v>
      </c>
      <c r="L21" s="15"/>
      <c r="M21" s="15"/>
      <c r="N21" s="15">
        <v>2</v>
      </c>
      <c r="O21" s="15"/>
      <c r="P21" s="15"/>
      <c r="Q21" s="15"/>
      <c r="R21" s="15"/>
      <c r="S21" s="15"/>
      <c r="T21" s="15"/>
      <c r="U21" s="15"/>
      <c r="V21" s="15"/>
      <c r="W21" s="15"/>
    </row>
    <row r="22" ht="23.25" customHeight="1" spans="1:23">
      <c r="A22" s="13" t="s">
        <v>350</v>
      </c>
      <c r="B22" s="13" t="s">
        <v>370</v>
      </c>
      <c r="C22" s="13" t="s">
        <v>371</v>
      </c>
      <c r="D22" s="13" t="s">
        <v>65</v>
      </c>
      <c r="E22" s="13" t="s">
        <v>88</v>
      </c>
      <c r="F22" s="13" t="s">
        <v>89</v>
      </c>
      <c r="G22" s="13" t="s">
        <v>372</v>
      </c>
      <c r="H22" s="13" t="s">
        <v>220</v>
      </c>
      <c r="I22" s="15">
        <v>98</v>
      </c>
      <c r="J22" s="15">
        <v>98</v>
      </c>
      <c r="K22" s="15">
        <v>98</v>
      </c>
      <c r="L22" s="15"/>
      <c r="M22" s="15"/>
      <c r="N22" s="15">
        <v>98</v>
      </c>
      <c r="O22" s="15"/>
      <c r="P22" s="15"/>
      <c r="Q22" s="15"/>
      <c r="R22" s="15"/>
      <c r="S22" s="15"/>
      <c r="T22" s="15"/>
      <c r="U22" s="15"/>
      <c r="V22" s="15"/>
      <c r="W22" s="15"/>
    </row>
    <row r="23" ht="23.25" customHeight="1" spans="1:23">
      <c r="A23" s="13" t="s">
        <v>350</v>
      </c>
      <c r="B23" s="13" t="s">
        <v>373</v>
      </c>
      <c r="C23" s="13" t="s">
        <v>374</v>
      </c>
      <c r="D23" s="13" t="s">
        <v>65</v>
      </c>
      <c r="E23" s="13" t="s">
        <v>88</v>
      </c>
      <c r="F23" s="13" t="s">
        <v>89</v>
      </c>
      <c r="G23" s="13" t="s">
        <v>359</v>
      </c>
      <c r="H23" s="13" t="s">
        <v>217</v>
      </c>
      <c r="I23" s="15">
        <v>2</v>
      </c>
      <c r="J23" s="15">
        <v>2</v>
      </c>
      <c r="K23" s="15">
        <v>2</v>
      </c>
      <c r="L23" s="15"/>
      <c r="M23" s="15"/>
      <c r="N23" s="15">
        <v>2</v>
      </c>
      <c r="O23" s="15"/>
      <c r="P23" s="15"/>
      <c r="Q23" s="15"/>
      <c r="R23" s="15"/>
      <c r="S23" s="15"/>
      <c r="T23" s="15"/>
      <c r="U23" s="15"/>
      <c r="V23" s="15"/>
      <c r="W23" s="15"/>
    </row>
    <row r="24" ht="18.75" customHeight="1" spans="1:23">
      <c r="A24" s="143" t="s">
        <v>121</v>
      </c>
      <c r="B24" s="144"/>
      <c r="C24" s="144"/>
      <c r="D24" s="144"/>
      <c r="E24" s="144"/>
      <c r="F24" s="144"/>
      <c r="G24" s="144"/>
      <c r="H24" s="145"/>
      <c r="I24" s="15">
        <v>1995.02</v>
      </c>
      <c r="J24" s="15">
        <v>1995.02</v>
      </c>
      <c r="K24" s="15">
        <v>1995.02</v>
      </c>
      <c r="L24" s="15"/>
      <c r="M24" s="15"/>
      <c r="N24" s="15">
        <v>1995.02</v>
      </c>
      <c r="O24" s="15"/>
      <c r="P24" s="15"/>
      <c r="Q24" s="15"/>
      <c r="R24" s="15"/>
      <c r="S24" s="15"/>
      <c r="T24" s="15"/>
      <c r="U24" s="15"/>
      <c r="V24" s="15"/>
      <c r="W24" s="15"/>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国有资本经营预算支出预算表07</vt:lpstr>
      <vt:lpstr>部门政府采购预算表08-1</vt:lpstr>
      <vt:lpstr>政府购买服务预算表08-2表</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2024-01-23T08:38:00Z</dcterms:created>
  <dcterms:modified xsi:type="dcterms:W3CDTF">2024-07-22T03:16:30Z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531D8C723493414CAD9E74CD955BF5AF_13</vt:lpwstr>
  </property>
  <property fmtid="{D5CDD505-2E9C-101B-9397-08002B2CF9AE}" pid="3" name="KSOProductBuildVer">
    <vt:lpwstr>2052-11.8.6.8722</vt:lpwstr>
  </property>
</Properties>
</file>