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tabRatio="768"/>
  </bookViews>
  <sheets>
    <sheet name="财务收支预算总表01-1" sheetId="28" r:id="rId1"/>
    <sheet name="部门收入预算表01-2" sheetId="29" r:id="rId2"/>
    <sheet name="部门支出预算表01-3" sheetId="30" r:id="rId3"/>
    <sheet name="财政拨款收支预算总表02-1" sheetId="13" r:id="rId4"/>
    <sheet name="一般公共预算支出预算表（按功能科目分类）02-2" sheetId="32" r:id="rId5"/>
    <sheet name="一般公共预算支出预算明细表（按经济科目分类）02-3" sheetId="44" r:id="rId6"/>
    <sheet name="一般公共预算“三公”经费支出预算表03" sheetId="37" r:id="rId7"/>
    <sheet name="基本支出预算表（人员类、运转类公用经费项目）04" sheetId="33" r:id="rId8"/>
    <sheet name="项目支出预算表（其他运转类、特定目标类项目）05-1" sheetId="34" r:id="rId9"/>
    <sheet name="项目支出绩效目标表（本次下达）05-2" sheetId="35" r:id="rId10"/>
    <sheet name="项目支出绩效目标表（另文下达）05-3" sheetId="36" r:id="rId11"/>
    <sheet name="政府性基金预算支出预算表06" sheetId="38" r:id="rId12"/>
    <sheet name="国有资本经营预算支出预算表07" sheetId="45" r:id="rId13"/>
    <sheet name="部门政府采购预算表08-1" sheetId="39" r:id="rId14"/>
    <sheet name="政府购买服务预算表08-2表" sheetId="43" r:id="rId15"/>
    <sheet name="市对下转移支付预算表09-1" sheetId="41" r:id="rId16"/>
    <sheet name="市对下转移支付绩效目标表09-2" sheetId="42" r:id="rId17"/>
    <sheet name="新增资产配置表10" sheetId="23" r:id="rId18"/>
    <sheet name="上级补助项目支出预算表11" sheetId="46" r:id="rId19"/>
    <sheet name="部门项目中期规划预算表12" sheetId="47" r:id="rId20"/>
  </sheets>
  <definedNames>
    <definedName name="_xlnm.Print_Titles" localSheetId="3">'财政拨款收支预算总表02-1'!$1:$6</definedName>
    <definedName name="_xlnm._FilterDatabase" localSheetId="3" hidden="1">'财政拨款收支预算总表02-1'!$A$7:$D$30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<sst xmlns="http://schemas.openxmlformats.org/spreadsheetml/2006/main" count="1679" uniqueCount="590">
  <si>
    <t>预算01-1表</t>
  </si>
  <si>
    <t>财务收支预算总表</t>
  </si>
  <si>
    <t>单位名称：曲靖市人民政府国有资产监督管理委员会</t>
  </si>
  <si>
    <t>单位:万元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</si>
  <si>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</si>
  <si>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</si>
  <si>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</si>
  <si>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</si>
  <si>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</si>
  <si>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</si>
  <si>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</si>
  <si>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</si>
  <si>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</si>
  <si>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</si>
  <si>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</si>
  <si>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</si>
  <si>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</si>
  <si>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</si>
  <si>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</si>
  <si>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</si>
  <si>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</si>
  <si>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</si>
  <si>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</si>
  <si>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</si>
  <si>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</si>
  <si>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</si>
  <si>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</si>
  <si>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</si>
  <si>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</si>
  <si>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</si>
  <si>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</si>
  <si>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</si>
  <si>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</si>
  <si>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</si>
  <si>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</si>
  <si>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</si>
  <si>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</si>
  <si>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</si>
  <si>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</si>
  <si>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</si>
  <si>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</si>
  <si>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</si>
  <si>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</si>
  <si>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</si>
  <si>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</si>
  <si>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</si>
  <si>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</si>
  <si>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</si>
  <si>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</si>
  <si>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</si>
  <si>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</si>
  <si>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</si>
  <si>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</si>
  <si>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</si>
  <si>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</si>
  <si>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</si>
  <si>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</si>
  <si>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</si>
  <si>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</si>
  <si>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</si>
  <si>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</si>
  <si>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</si>
  <si>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</si>
  <si>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</si>
  <si>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</si>
  <si>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295</t>
  </si>
  <si>
    <t>曲靖市人民政府国有资产监督管理委员会</t>
  </si>
  <si>
    <t>295001</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</si>
  <si>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</si>
  <si>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</si>
  <si>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</si>
  <si>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</si>
  <si>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</si>
  <si>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</si>
  <si>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</si>
  <si>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</si>
  <si>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</si>
  <si>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</si>
  <si>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</si>
  <si>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</si>
  <si>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</si>
  <si>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</si>
  <si>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</si>
  <si>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</si>
  <si>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</si>
  <si>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</si>
  <si>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</si>
  <si>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</si>
  <si>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</si>
  <si>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</si>
  <si>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</si>
  <si>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</si>
  <si>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</si>
  <si>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</si>
  <si>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</si>
  <si>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</si>
  <si>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</si>
  <si>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</si>
  <si>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</si>
  <si>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215</t>
  </si>
  <si>
    <t>资源勘探工业信息等支出</t>
  </si>
  <si>
    <t>21507</t>
  </si>
  <si>
    <t>国有资产监管</t>
  </si>
  <si>
    <t>2150701</t>
  </si>
  <si>
    <t>行政运行</t>
  </si>
  <si>
    <t>2150702</t>
  </si>
  <si>
    <t>一般行政管理事务</t>
  </si>
  <si>
    <t>21508</t>
  </si>
  <si>
    <t>支持中小企业发展和管理支出</t>
  </si>
  <si>
    <t>2150899</t>
  </si>
  <si>
    <t>其他支持中小企业发展和管理支出</t>
  </si>
  <si>
    <t>221</t>
  </si>
  <si>
    <t>住房保障支出</t>
  </si>
  <si>
    <t>22102</t>
  </si>
  <si>
    <t>住房改革支出</t>
  </si>
  <si>
    <t>2210201</t>
  </si>
  <si>
    <t>住房公积金</t>
  </si>
  <si>
    <t>223</t>
  </si>
  <si>
    <t>国有资本经营预算支出</t>
  </si>
  <si>
    <t>22301</t>
  </si>
  <si>
    <t>解决历史遗留问题及改革成本支出</t>
  </si>
  <si>
    <t>2230102</t>
  </si>
  <si>
    <t>“三供一业”移交补助支出</t>
  </si>
  <si>
    <t>2230105</t>
  </si>
  <si>
    <t>国有企业退休人员社会化管理补助支出</t>
  </si>
  <si>
    <t>22399</t>
  </si>
  <si>
    <t>其他国有资本经营预算支出</t>
  </si>
  <si>
    <t>2239999</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</si>
  <si>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</si>
  <si>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</si>
  <si>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</si>
  <si>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</si>
  <si>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</si>
  <si>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</si>
  <si>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</si>
  <si>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</si>
  <si>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</si>
  <si>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</si>
  <si>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</si>
  <si>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</si>
  <si>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</si>
  <si>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</si>
  <si>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</si>
  <si>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</si>
  <si>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</si>
  <si>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</si>
  <si>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</si>
  <si>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</si>
  <si>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</si>
  <si>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</si>
  <si>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</si>
  <si>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</si>
  <si>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</si>
  <si>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</si>
  <si>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</si>
  <si>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</si>
  <si>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</si>
  <si>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</si>
  <si>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</si>
  <si>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</si>
  <si>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</si>
  <si>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</si>
  <si>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</si>
  <si>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</si>
  <si>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</si>
  <si>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</si>
  <si>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</si>
  <si>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</si>
  <si>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</si>
  <si>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</si>
  <si>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</si>
  <si>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</si>
  <si>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</si>
  <si>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</si>
  <si>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7</t>
  </si>
  <si>
    <t>预算02-3表</t>
  </si>
  <si>
    <t>一般公共预算支出预算明细表（按经济科目分类）</t>
  </si>
  <si>
    <t>政府预算支出经济分类科目</t>
  </si>
  <si>
    <t>部门预算支出经济分类科目</t>
  </si>
  <si>
    <t>类</t>
  </si>
  <si>
    <t>款</t>
  </si>
  <si>
    <t>8</t>
  </si>
  <si>
    <t>9</t>
  </si>
  <si>
    <t>10</t>
  </si>
  <si>
    <t>11</t>
  </si>
  <si>
    <t>12</t>
  </si>
  <si>
    <t>13</t>
  </si>
  <si>
    <t>14</t>
  </si>
  <si>
    <t>15</t>
  </si>
  <si>
    <t>16</t>
  </si>
  <si>
    <t>17</t>
  </si>
  <si>
    <t>18</t>
  </si>
  <si>
    <t>19</t>
  </si>
  <si>
    <t>20</t>
  </si>
  <si>
    <t>21</t>
  </si>
  <si>
    <t>22</t>
  </si>
  <si>
    <t>23</t>
  </si>
  <si>
    <t>24</t>
  </si>
  <si>
    <t>25</t>
  </si>
  <si>
    <t>26</t>
  </si>
  <si>
    <t>501</t>
  </si>
  <si>
    <t>机关工资福利支出</t>
  </si>
  <si>
    <t>301</t>
  </si>
  <si>
    <t>工资福利支出</t>
  </si>
  <si>
    <t>01</t>
  </si>
  <si>
    <t>工资奖金津补贴</t>
  </si>
  <si>
    <t>基本工资</t>
  </si>
  <si>
    <t>02</t>
  </si>
  <si>
    <t>社会保障缴费</t>
  </si>
  <si>
    <t>津贴补贴</t>
  </si>
  <si>
    <t>03</t>
  </si>
  <si>
    <t>奖金</t>
  </si>
  <si>
    <t>502</t>
  </si>
  <si>
    <t>机关商品和服务支出</t>
  </si>
  <si>
    <t>07</t>
  </si>
  <si>
    <t>绩效工资</t>
  </si>
  <si>
    <t>办公经费</t>
  </si>
  <si>
    <t>08</t>
  </si>
  <si>
    <t>机关事业单位基本养老保险缴费</t>
  </si>
  <si>
    <t>会议费</t>
  </si>
  <si>
    <t>09</t>
  </si>
  <si>
    <t>职业年金缴费</t>
  </si>
  <si>
    <t>培训费</t>
  </si>
  <si>
    <t>职工基本医疗保险缴费</t>
  </si>
  <si>
    <t>05</t>
  </si>
  <si>
    <t>委托业务费</t>
  </si>
  <si>
    <t>公务员医疗补助缴费</t>
  </si>
  <si>
    <t>06</t>
  </si>
  <si>
    <t>公务接待费</t>
  </si>
  <si>
    <t>其他社会保障缴费</t>
  </si>
  <si>
    <t>公务用车运行维护费</t>
  </si>
  <si>
    <t>503</t>
  </si>
  <si>
    <t>机关资本性支出（一）</t>
  </si>
  <si>
    <t>302</t>
  </si>
  <si>
    <t>商品和服务支出</t>
  </si>
  <si>
    <t>设备购置</t>
  </si>
  <si>
    <t>办公费</t>
  </si>
  <si>
    <t>505</t>
  </si>
  <si>
    <t>对事业单位经常性补助</t>
  </si>
  <si>
    <t>印刷费</t>
  </si>
  <si>
    <t>差旅费</t>
  </si>
  <si>
    <t>租赁费</t>
  </si>
  <si>
    <t>507</t>
  </si>
  <si>
    <t>对企业补助</t>
  </si>
  <si>
    <t>费用补贴</t>
  </si>
  <si>
    <t>99</t>
  </si>
  <si>
    <t>其他对企业补助</t>
  </si>
  <si>
    <t>509</t>
  </si>
  <si>
    <t>对个人和家庭的补助</t>
  </si>
  <si>
    <t>27</t>
  </si>
  <si>
    <t>社会福利和救助</t>
  </si>
  <si>
    <t>28</t>
  </si>
  <si>
    <t>工会经费</t>
  </si>
  <si>
    <t>离退休费</t>
  </si>
  <si>
    <t>29</t>
  </si>
  <si>
    <t>福利费</t>
  </si>
  <si>
    <t>513</t>
  </si>
  <si>
    <t>转移性支出</t>
  </si>
  <si>
    <t>31</t>
  </si>
  <si>
    <t>上下级政府间转移性支出</t>
  </si>
  <si>
    <t>39</t>
  </si>
  <si>
    <t>其他交通费用</t>
  </si>
  <si>
    <t>303</t>
  </si>
  <si>
    <t>退休费</t>
  </si>
  <si>
    <t>生活补助</t>
  </si>
  <si>
    <t>医疗费补助</t>
  </si>
  <si>
    <t>310</t>
  </si>
  <si>
    <t>资本性支出</t>
  </si>
  <si>
    <t>办公设备购置</t>
  </si>
  <si>
    <t>312</t>
  </si>
  <si>
    <t>04</t>
  </si>
  <si>
    <t>399</t>
  </si>
  <si>
    <t>预算03表</t>
  </si>
  <si>
    <t>一般公共预算“三公”经费支出预算表</t>
  </si>
  <si>
    <t>单位：万元</t>
  </si>
  <si>
    <t>“三公”经费合计</t>
  </si>
  <si>
    <t>因公出国（境）费</t>
  </si>
  <si>
    <t>公务用车购置及运行费</t>
  </si>
  <si>
    <t>公务用车购置费</t>
  </si>
  <si>
    <t>公务用车运行费</t>
  </si>
  <si>
    <t>预算04表</t>
  </si>
  <si>
    <t>基本支出预算表（人员类、运转类公用经费项目）</t>
  </si>
  <si>
    <t>单位名称</t>
  </si>
  <si>
    <t>项目代码</t>
  </si>
  <si>
    <t>项目名称</t>
  </si>
  <si>
    <t>功能科目编码</t>
  </si>
  <si>
    <t>功能科目名称</t>
  </si>
  <si>
    <t>部门经济科目编码</t>
  </si>
  <si>
    <t>部门经济科目名称</t>
  </si>
  <si>
    <t>资金来源</t>
  </si>
  <si>
    <t>总计</t>
  </si>
  <si>
    <t>财政拨款</t>
  </si>
  <si>
    <t>财政拨款结转结余</t>
  </si>
  <si>
    <t>一般公共预算资金</t>
  </si>
  <si>
    <t>政府性基金</t>
  </si>
  <si>
    <t>全年数</t>
  </si>
  <si>
    <t>已提前安排</t>
  </si>
  <si>
    <t>抵扣上年垫付资金</t>
  </si>
  <si>
    <t>本次下达</t>
  </si>
  <si>
    <t>另文下达</t>
  </si>
  <si>
    <t>其中：转隶人员公用经费</t>
  </si>
  <si>
    <t>530300210000000023170</t>
  </si>
  <si>
    <t>行政人员支出工资</t>
  </si>
  <si>
    <t>30101</t>
  </si>
  <si>
    <t>30102</t>
  </si>
  <si>
    <t>530300231100001519590</t>
  </si>
  <si>
    <t>公务员基础绩效奖</t>
  </si>
  <si>
    <t>30103</t>
  </si>
  <si>
    <t>530300210000000023181</t>
  </si>
  <si>
    <t>社会保障缴费（养老保险）</t>
  </si>
  <si>
    <t>30108</t>
  </si>
  <si>
    <t>530300210000000023178</t>
  </si>
  <si>
    <t>社会保障缴费（基本医疗保险）</t>
  </si>
  <si>
    <t>30110</t>
  </si>
  <si>
    <t>530300210000000023177</t>
  </si>
  <si>
    <t>社会保障缴费（工伤保险）</t>
  </si>
  <si>
    <t>30112</t>
  </si>
  <si>
    <t>530300210000000023179</t>
  </si>
  <si>
    <t>社会保障缴费（生育保险）</t>
  </si>
  <si>
    <t>530300210000000023176</t>
  </si>
  <si>
    <t>社会保障缴费（附加商业险）</t>
  </si>
  <si>
    <t>530300210000000023184</t>
  </si>
  <si>
    <t>社会保障缴费（住房公积金）</t>
  </si>
  <si>
    <t>30113</t>
  </si>
  <si>
    <t>530300221100000687119</t>
  </si>
  <si>
    <t>30217</t>
  </si>
  <si>
    <t>530300210000000023194</t>
  </si>
  <si>
    <t>一般公用经费</t>
  </si>
  <si>
    <t>30201</t>
  </si>
  <si>
    <t>530300221100000649660</t>
  </si>
  <si>
    <t>退休公用经费</t>
  </si>
  <si>
    <t>530300210000000023192</t>
  </si>
  <si>
    <t>30215</t>
  </si>
  <si>
    <t>530300210000000023193</t>
  </si>
  <si>
    <t>30216</t>
  </si>
  <si>
    <t>530300210000000023189</t>
  </si>
  <si>
    <t>30228</t>
  </si>
  <si>
    <t>530300210000000023190</t>
  </si>
  <si>
    <t>30229</t>
  </si>
  <si>
    <t>530300210000000023191</t>
  </si>
  <si>
    <t>公务出行租车经费</t>
  </si>
  <si>
    <t>30239</t>
  </si>
  <si>
    <t>530300210000000023187</t>
  </si>
  <si>
    <t>行政人员公务交通补贴</t>
  </si>
  <si>
    <t>530300210000000023172</t>
  </si>
  <si>
    <t>公务员医疗费</t>
  </si>
  <si>
    <t>30111</t>
  </si>
  <si>
    <t>530300210000000023183</t>
  </si>
  <si>
    <t>退休公务员医疗费</t>
  </si>
  <si>
    <t>预算05-1表</t>
  </si>
  <si>
    <t>项目支出预算表（其他运转类、特定目标类项目）</t>
  </si>
  <si>
    <t>项目分类</t>
  </si>
  <si>
    <t>项目单位</t>
  </si>
  <si>
    <t>经济科目编码</t>
  </si>
  <si>
    <t>经济科目名称</t>
  </si>
  <si>
    <t>本年拨款</t>
  </si>
  <si>
    <t>事业单位
经营收入</t>
  </si>
  <si>
    <t>其中：本次下达</t>
  </si>
  <si>
    <t>供一业分离移交专项经费</t>
  </si>
  <si>
    <t>民生类</t>
  </si>
  <si>
    <t>530300221100001164596</t>
  </si>
  <si>
    <t>39999</t>
  </si>
  <si>
    <t>企业国有资产监管专项经费</t>
  </si>
  <si>
    <t>专项业务类</t>
  </si>
  <si>
    <t>530300200000000002101</t>
  </si>
  <si>
    <t>30227</t>
  </si>
  <si>
    <t>31002</t>
  </si>
  <si>
    <t>曲靖市国资委办公用房租赁专项经费</t>
  </si>
  <si>
    <t>530300200000000000051</t>
  </si>
  <si>
    <t>30214</t>
  </si>
  <si>
    <t>三供一业分离移交经费</t>
  </si>
  <si>
    <t>530300210000000018147</t>
  </si>
  <si>
    <t>31204</t>
  </si>
  <si>
    <t>市深化国企改革领导小组办公室专项经费</t>
  </si>
  <si>
    <t>530300200000000001936</t>
  </si>
  <si>
    <t>30202</t>
  </si>
  <si>
    <t>30211</t>
  </si>
  <si>
    <t>市属企业高质量发展专项资金</t>
  </si>
  <si>
    <t>事业发展类</t>
  </si>
  <si>
    <t>530300231100001525806</t>
  </si>
  <si>
    <t>市属企业高质量发展资金</t>
  </si>
  <si>
    <t>530300241100002491952</t>
  </si>
  <si>
    <t>31299</t>
  </si>
  <si>
    <t>退休人员社会化管理服务专项经费</t>
  </si>
  <si>
    <t>530300221100000362019</t>
  </si>
  <si>
    <t>新型集体经济收入监测库建设专项经费</t>
  </si>
  <si>
    <t>530300241100002358219</t>
  </si>
  <si>
    <t>专职外部董事薪酬专项资金</t>
  </si>
  <si>
    <t>530300210000000018148</t>
  </si>
  <si>
    <t>预算05-2表</t>
  </si>
  <si>
    <t>项目支出绩效目标表（本次下达）</t>
  </si>
  <si>
    <t>项目年度绩效目标</t>
  </si>
  <si>
    <t>一级指标</t>
  </si>
  <si>
    <t>二级指标</t>
  </si>
  <si>
    <t>三级指标</t>
  </si>
  <si>
    <t>指标性质</t>
  </si>
  <si>
    <t>指标值</t>
  </si>
  <si>
    <t>度量单位</t>
  </si>
  <si>
    <t>指标属性</t>
  </si>
  <si>
    <t>指标内容</t>
  </si>
  <si>
    <t>根据中共曲靖市委 曲靖市人民政府印发关于《曲靖市实施“三个一批”工程发展新型集体经济三年行动计划（2023—2025年）》的通知要求，完成“收入监测库”建设及完善，实时监控三级公司运行情况。</t>
  </si>
  <si>
    <t>产出指标</t>
  </si>
  <si>
    <t>数量指标</t>
  </si>
  <si>
    <t>会议次数</t>
  </si>
  <si>
    <t>&gt;=</t>
  </si>
  <si>
    <t>次</t>
  </si>
  <si>
    <t>定量指标</t>
  </si>
  <si>
    <t>反映预算部门（单位）组织开展各类会议的总次数。</t>
  </si>
  <si>
    <t>会议天数</t>
  </si>
  <si>
    <t>天</t>
  </si>
  <si>
    <t>反映预算部门（单位）组织开展各类会议的总天数。</t>
  </si>
  <si>
    <t>质量指标</t>
  </si>
  <si>
    <t>培训人员合格率</t>
  </si>
  <si>
    <t>90</t>
  </si>
  <si>
    <t>%</t>
  </si>
  <si>
    <t>反映预算部门（单位）组织开展各类培训的质量。
培训人员合格率=（合格的学员数量/培训总学员数量）*100%。</t>
  </si>
  <si>
    <t>效益指标</t>
  </si>
  <si>
    <t>社会效益指标</t>
  </si>
  <si>
    <t>全市“三资”纳入系统管控比例</t>
  </si>
  <si>
    <t>反映预算部门（单位）组织开展“三资”管理的质量。
培训人员合格率=（全市“三资”纳入系统管控情况/全市“三资”实际情况）*100%。</t>
  </si>
  <si>
    <t>满意度指标</t>
  </si>
  <si>
    <t>服务对象满意度指标</t>
  </si>
  <si>
    <t>参训人员满意度</t>
  </si>
  <si>
    <t>反映参训人员对培训内容、讲师授课、课程设置和培训效果等的满意度。
参训人员满意度=（对培训整体满意的参训人数/参训总人数）*100%</t>
  </si>
  <si>
    <t>根据市国资委实际办公需求及国资监管工作需要，结合《2024年房屋租赁合同》，确保高标准完成国资监管任务及市委政府交办的各项工作。</t>
  </si>
  <si>
    <t>办公人数</t>
  </si>
  <si>
    <t>=</t>
  </si>
  <si>
    <t>30</t>
  </si>
  <si>
    <t>人</t>
  </si>
  <si>
    <t>办公用房租赁费</t>
  </si>
  <si>
    <t>高标准完成国资监管工作任务</t>
  </si>
  <si>
    <t>100%</t>
  </si>
  <si>
    <t>定性指标</t>
  </si>
  <si>
    <t>按照《中共曲靖市委曲靖市人民政府关于深化国有企业改革推进经营性国有资产集中统一监管实施意见》（曲发〔2019〕31号）文件，有效履行国资监管职责</t>
  </si>
  <si>
    <t>时效指标</t>
  </si>
  <si>
    <t>办公用房租赁费支付时限</t>
  </si>
  <si>
    <t>&lt;=</t>
  </si>
  <si>
    <t>2024年10月20日</t>
  </si>
  <si>
    <t>年-月-日</t>
  </si>
  <si>
    <t>实现国有资产保值增值目标</t>
  </si>
  <si>
    <t>市国资委机关职工</t>
  </si>
  <si>
    <t>90%</t>
  </si>
  <si>
    <t>2023年度目标：完成市属企业工资总额、产权管理、国资监管等业务培训；完成市属国有企业经营业绩考核；完成市属国有企业工资总额清算审计；完成市属国有企业年报复审；推动2大集团公司所属子企业公司制改革。</t>
  </si>
  <si>
    <t>组织市属企业工资总额、产权管理及国资监管培训次数</t>
  </si>
  <si>
    <t>组织市属企业相关人员工资总额、产权管理及国资监管培训情况</t>
  </si>
  <si>
    <t>参加市属企业工资总额、产权管理及国资监管培训人数</t>
  </si>
  <si>
    <t>320</t>
  </si>
  <si>
    <t>组织市属企业经营业绩考核</t>
  </si>
  <si>
    <t>组织市属国有企业2021年度经营业绩考核情况</t>
  </si>
  <si>
    <t>组织市属企业年报复审</t>
  </si>
  <si>
    <t>组织市属国有企业年报复审情况</t>
  </si>
  <si>
    <t>两户集团公司组建及推进所属子企业公司制改革</t>
  </si>
  <si>
    <t>100</t>
  </si>
  <si>
    <t>完成两户集团公司组建及推进所属子企业公司制改革</t>
  </si>
  <si>
    <t>市属国有企业2022年度监管工作完成时限</t>
  </si>
  <si>
    <t>2023年12月31日</t>
  </si>
  <si>
    <t>根据部门职能职责及曲发【2019】31号文件要求，有效推进国企改革工作</t>
  </si>
  <si>
    <t>经济效益指标</t>
  </si>
  <si>
    <t>市属企业国有资产增值保值情况</t>
  </si>
  <si>
    <t>根据部门职能职责及曲发【2019】31号文件要求，有效履行国资监管职能职责</t>
  </si>
  <si>
    <t>承担市委政府重大投资建设任务完成情况</t>
  </si>
  <si>
    <t>市属企业</t>
  </si>
  <si>
    <t>80%</t>
  </si>
  <si>
    <t>满意</t>
  </si>
  <si>
    <t>根据《曲靖市推动市属企业高质量发展的实施方案》（曲办发（2022）13号）的通知，进一步理顺市属企业管理机制，推动市属企业功能定位更加明晰，主责主业更加突出，法人治理机构更加完善。</t>
  </si>
  <si>
    <t>补助市属企业</t>
  </si>
  <si>
    <t>户</t>
  </si>
  <si>
    <t>反映补助企业数量</t>
  </si>
  <si>
    <t>促进市属企业高质量发展</t>
  </si>
  <si>
    <t>发展成效明显</t>
  </si>
  <si>
    <t>反映促进市属企业高质量发展成效。</t>
  </si>
  <si>
    <t>补助企业满意度</t>
  </si>
  <si>
    <t>80</t>
  </si>
  <si>
    <t>反映获补企业满意度情况</t>
  </si>
  <si>
    <t>预算05-3表</t>
  </si>
  <si>
    <t>项目支出绩效目标表（另文下达）</t>
  </si>
  <si>
    <t/>
  </si>
  <si>
    <t>说明：曲靖市人民政府国有资产监督管理委员会2024年无项目支出绩效目标（另文下达）事项，故此表为空。</t>
  </si>
  <si>
    <t>预算06表</t>
  </si>
  <si>
    <t>政府性基金预算支出预算表</t>
  </si>
  <si>
    <t>本年政府性基金预算支出</t>
  </si>
  <si>
    <t>说明：曲靖市人民政府国有资产监督管理委员会2024年无政府性基金预算支出，故此表为空。</t>
  </si>
  <si>
    <t>预算07表</t>
  </si>
  <si>
    <t xml:space="preserve"> 国有资本经营预算支出预算表</t>
  </si>
  <si>
    <t>本年国有资本经营预算支出</t>
  </si>
  <si>
    <t>预算08-1表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</si>
  <si>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</si>
  <si>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</si>
  <si>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</si>
  <si>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</si>
  <si>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</si>
  <si>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</si>
  <si>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</si>
  <si>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</si>
  <si>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</si>
  <si>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</si>
  <si>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电脑</t>
  </si>
  <si>
    <t>A02010108 便携式计算机</t>
  </si>
  <si>
    <t>台</t>
  </si>
  <si>
    <t>办公桌</t>
  </si>
  <si>
    <t>A05010201 办公桌</t>
  </si>
  <si>
    <t>张</t>
  </si>
  <si>
    <t>茶几</t>
  </si>
  <si>
    <t>A05010204 茶几</t>
  </si>
  <si>
    <t>办公椅</t>
  </si>
  <si>
    <t>A05010301 办公椅</t>
  </si>
  <si>
    <t>把</t>
  </si>
  <si>
    <t>沙发</t>
  </si>
  <si>
    <t>A05010499 其他沙发类</t>
  </si>
  <si>
    <t>个</t>
  </si>
  <si>
    <t>茶水柜</t>
  </si>
  <si>
    <t>A05010505 茶水柜</t>
  </si>
  <si>
    <t>打印纸</t>
  </si>
  <si>
    <t>A05040101 复印纸</t>
  </si>
  <si>
    <t>箱</t>
  </si>
  <si>
    <t>60</t>
  </si>
  <si>
    <t>企业国资监管委托服务</t>
  </si>
  <si>
    <t>C20030100 会计咨询服务</t>
  </si>
  <si>
    <t>项</t>
  </si>
  <si>
    <t>预算08-2表</t>
  </si>
  <si>
    <t>政府购买服务预算表</t>
  </si>
  <si>
    <t>政府购买服务项目</t>
  </si>
  <si>
    <t>政府购买服务指导性目录代码</t>
  </si>
  <si>
    <t>基本支出/项目支出</t>
  </si>
  <si>
    <t>所属服务类别</t>
  </si>
  <si>
    <t>所属服务领域</t>
  </si>
  <si>
    <t>购买内容简述</t>
  </si>
  <si>
    <t>国资监管业务</t>
  </si>
  <si>
    <t>B0301 社会工作人才培养</t>
  </si>
  <si>
    <t>社会工作人才培养</t>
  </si>
  <si>
    <t>企业年报审计、工资总额审计、经营业绩考核等国资监管服务</t>
  </si>
  <si>
    <t>合    计</t>
  </si>
  <si>
    <t>预算09-1表</t>
  </si>
  <si>
    <t>市对下转移支付预算表</t>
  </si>
  <si>
    <t>单位名称（项目）</t>
  </si>
  <si>
    <t>地区</t>
  </si>
  <si>
    <t>经开区</t>
  </si>
  <si>
    <t>麒麟区</t>
  </si>
  <si>
    <t>沾益区</t>
  </si>
  <si>
    <t>马龙区</t>
  </si>
  <si>
    <t>宣威市</t>
  </si>
  <si>
    <t>富源县</t>
  </si>
  <si>
    <t>罗平县</t>
  </si>
  <si>
    <t>师宗县</t>
  </si>
  <si>
    <t>陆良县</t>
  </si>
  <si>
    <t>会泽县</t>
  </si>
  <si>
    <t>预算09-2表</t>
  </si>
  <si>
    <t>市对下转移支付绩效目标表</t>
  </si>
  <si>
    <t>单位名称、项目名称</t>
  </si>
  <si>
    <t>根据《中共曲靖市委曲靖市人民政府办公室关于印发曲靖市国有企业退休人员社会化管理的实施意见》（曲办字〔2020〕33号）文件，市国资委统筹做好市属国有企业退休人员社会化管理工作，补助对象15400人，人均补助标准260/人/年，获补对象满意度达80%以上。</t>
  </si>
  <si>
    <t>15400</t>
  </si>
  <si>
    <t>根据曲办字〔2020〕33号文件合理确定补助对象及范围。</t>
  </si>
  <si>
    <t>根据曲办字〔2020〕33号文件要求精准补助，人均按照260元/年。</t>
  </si>
  <si>
    <t>根据曲办字〔2020〕33号文件要求及时发放到位。</t>
  </si>
  <si>
    <t>作用明显</t>
  </si>
  <si>
    <t>根据曲办字〔2020〕33号文件要求，获补对象生活状态改善状况。</t>
  </si>
  <si>
    <t>获补对象满意度。</t>
  </si>
  <si>
    <t>2023年完成8户破产企业分离移交补助，补助遗属生活困难98人，补助大病医疗补充保险单位承担部分209人；完成拖欠预提退休人员养老保险拨付；破产企业补助。</t>
  </si>
  <si>
    <t>98</t>
  </si>
  <si>
    <t>人(人次、家)</t>
  </si>
  <si>
    <t>遗属生活困难补助人数</t>
  </si>
  <si>
    <t>209</t>
  </si>
  <si>
    <t>补助大病医疗补充保险单位承担部分人数</t>
  </si>
  <si>
    <t>反映获补助对象认定的准确性情况。
获补对象准确率=抽检符合标准的补助对象数/抽检实际补助对象数*100%</t>
  </si>
  <si>
    <t>反映获补对象标准补助情况</t>
  </si>
  <si>
    <t>反映发放单位及时发放补助资金的情况。
发放及时率=在时限内发放资金/应发放资金*100%</t>
  </si>
  <si>
    <t>反映补助促进受助对象生活状况改善的情况。</t>
  </si>
  <si>
    <t>反映获补助受益对象的满意程度。</t>
  </si>
  <si>
    <r>
      <rPr>
        <sz val="10"/>
        <color indexed="8"/>
        <rFont val="宋体"/>
        <charset val="134"/>
      </rPr>
      <t>预算10</t>
    </r>
    <r>
      <rPr>
        <sz val="10"/>
        <color indexed="8"/>
        <rFont val="宋体"/>
        <charset val="134"/>
      </rPr>
      <t>表</t>
    </r>
  </si>
  <si>
    <t>新增资产配置表</t>
  </si>
  <si>
    <t>资产类别</t>
  </si>
  <si>
    <t>资产分类代码.名称</t>
  </si>
  <si>
    <t>资产名称</t>
  </si>
  <si>
    <t>计量单位</t>
  </si>
  <si>
    <t>财政部门批复数（万元）</t>
  </si>
  <si>
    <t>单价</t>
  </si>
  <si>
    <t>金额</t>
  </si>
  <si>
    <t>预算11表</t>
  </si>
  <si>
    <t>上级补助项目支出预算表</t>
  </si>
  <si>
    <t>上级补助</t>
  </si>
  <si>
    <t>说明：曲靖市人民政府国有资产监督管理委员会2024年无上级补助项目支出预算，故此表为空。</t>
  </si>
  <si>
    <t>预算12表</t>
  </si>
  <si>
    <t>部门项目中期规划预算表</t>
  </si>
  <si>
    <t>项目级次</t>
  </si>
  <si>
    <t>2024年</t>
  </si>
  <si>
    <t>2025年</t>
  </si>
  <si>
    <t>2026年</t>
  </si>
  <si>
    <t>311 专项业务类</t>
  </si>
  <si>
    <t>本级</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</si>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</sst>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176" formatCode="_(* #,##0.00_);_(* \(#,##0.00\);_(* &quot;-&quot;??_);_(@_)"/>
    <numFmt numFmtId="177" formatCode="_(&quot;$&quot;* #,##0.00_);_(&quot;$&quot;* \(#,##0.00\);_(&quot;$&quot;* &quot;-&quot;??_);_(@_)"/>
    <numFmt numFmtId="178" formatCode="_(* #,##0_);_(* \(#,##0\);_(* &quot;-&quot;_);_(@_)"/>
    <numFmt numFmtId="179" formatCode="_(&quot;$&quot;* #,##0_);_(&quot;$&quot;* \(#,##0\);_(&quot;$&quot;* &quot;-&quot;_);_(@_)"/>
    <numFmt numFmtId="180" formatCode="0.00_ "/>
    <numFmt numFmtId="181" formatCode="0.00_);[Red]\-0.00\ "/>
    <numFmt numFmtId="182" formatCode="#,##0.00;\-#,##0.00;;@"/>
  </numFmts>
  <fonts count="53">
    <font>
      <sz val="10"/>
      <name val="Arial"/>
      <charset val="0"/>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theme="1"/>
      <name val="宋体"/>
      <charset val="134"/>
    </font>
    <font>
      <sz val="11"/>
      <color theme="1"/>
      <name val="宋体"/>
      <charset val="134"/>
      <scheme val="minor"/>
    </font>
    <font>
      <sz val="9"/>
      <name val="宋体"/>
      <charset val="134"/>
    </font>
    <font>
      <sz val="10"/>
      <color indexed="8"/>
      <name val="宋体"/>
      <charset val="134"/>
    </font>
    <font>
      <sz val="23"/>
      <color indexed="8"/>
      <name val="方正小标宋简体"/>
      <charset val="134"/>
    </font>
    <font>
      <b/>
      <sz val="23"/>
      <color indexed="8"/>
      <name val="宋体"/>
      <charset val="134"/>
    </font>
    <font>
      <b/>
      <sz val="11"/>
      <color rgb="FF000000"/>
      <name val="宋体"/>
      <charset val="134"/>
    </font>
    <font>
      <sz val="12"/>
      <color indexed="8"/>
      <name val="宋体"/>
      <charset val="134"/>
    </font>
    <font>
      <sz val="9"/>
      <color indexed="8"/>
      <name val="宋体"/>
      <charset val="134"/>
    </font>
    <font>
      <sz val="22"/>
      <color rgb="FF000000"/>
      <name val="方正小标宋简体"/>
      <charset val="134"/>
    </font>
    <font>
      <sz val="23"/>
      <color rgb="FF000000"/>
      <name val="方正小标宋简体"/>
      <charset val="134"/>
    </font>
    <font>
      <b/>
      <sz val="22"/>
      <color rgb="FF000000"/>
      <name val="宋体"/>
      <charset val="134"/>
    </font>
    <font>
      <sz val="11"/>
      <name val="宋体"/>
      <charset val="134"/>
    </font>
    <font>
      <sz val="10"/>
      <color rgb="FFFFFFFF"/>
      <name val="宋体"/>
      <charset val="134"/>
    </font>
    <font>
      <sz val="21"/>
      <color rgb="FF000000"/>
      <name val="方正小标宋简体"/>
      <charset val="134"/>
    </font>
    <font>
      <b/>
      <sz val="21"/>
      <color rgb="FF000000"/>
      <name val="宋体"/>
      <charset val="134"/>
    </font>
    <font>
      <sz val="11"/>
      <color indexed="8"/>
      <name val="宋体"/>
      <charset val="134"/>
    </font>
    <font>
      <sz val="12"/>
      <name val="宋体"/>
      <charset val="134"/>
    </font>
    <font>
      <sz val="18"/>
      <name val="方正小标宋简体"/>
      <charset val="134"/>
    </font>
    <font>
      <sz val="18"/>
      <name val="华文中宋"/>
      <charset val="134"/>
    </font>
    <font>
      <sz val="10.5"/>
      <color rgb="FF000000"/>
      <name val="normal"/>
      <charset val="0"/>
    </font>
    <font>
      <sz val="10.5"/>
      <color rgb="FF000000"/>
      <name val="宋体"/>
      <charset val="134"/>
    </font>
    <font>
      <sz val="19"/>
      <color rgb="FF000000"/>
      <name val="宋体"/>
      <charset val="134"/>
    </font>
    <font>
      <sz val="10"/>
      <color theme="0"/>
      <name val="Arial"/>
      <charset val="0"/>
    </font>
    <font>
      <sz val="20"/>
      <color rgb="FF000000"/>
      <name val="方正小标宋简体"/>
      <charset val="134"/>
    </font>
    <font>
      <b/>
      <sz val="9"/>
      <color rgb="FF000000"/>
      <name val="宋体"/>
      <charset val="134"/>
    </font>
    <font>
      <sz val="11"/>
      <name val="宋体"/>
      <charset val="134"/>
      <scheme val="minor"/>
    </font>
    <font>
      <sz val="12"/>
      <color rgb="FF000000"/>
      <name val="方正黑体_GBK"/>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b/>
      <sz val="10"/>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diagonal/>
    </border>
    <border>
      <left/>
      <right/>
      <top style="thin">
        <color rgb="FF000000"/>
      </top>
      <bottom/>
      <diagonal/>
    </border>
    <border>
      <left/>
      <right style="thin">
        <color rgb="FF000000"/>
      </right>
      <top/>
      <bottom/>
      <diagonal/>
    </border>
    <border>
      <left style="thin">
        <color indexed="8"/>
      </left>
      <right style="thin">
        <color indexed="8"/>
      </right>
      <top style="thin">
        <color indexed="8"/>
      </top>
      <bottom style="thin">
        <color indexed="8"/>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6">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2" borderId="23"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4" applyNumberFormat="0" applyFill="0" applyAlignment="0" applyProtection="0">
      <alignment vertical="center"/>
    </xf>
    <xf numFmtId="0" fontId="40" fillId="0" borderId="25" applyNumberFormat="0" applyFill="0" applyAlignment="0" applyProtection="0">
      <alignment vertical="center"/>
    </xf>
    <xf numFmtId="0" fontId="41" fillId="0" borderId="26" applyNumberFormat="0" applyFill="0" applyAlignment="0" applyProtection="0">
      <alignment vertical="center"/>
    </xf>
    <xf numFmtId="0" fontId="41" fillId="0" borderId="0" applyNumberFormat="0" applyFill="0" applyBorder="0" applyAlignment="0" applyProtection="0">
      <alignment vertical="center"/>
    </xf>
    <xf numFmtId="0" fontId="42" fillId="3" borderId="27" applyNumberFormat="0" applyAlignment="0" applyProtection="0">
      <alignment vertical="center"/>
    </xf>
    <xf numFmtId="0" fontId="43" fillId="4" borderId="28" applyNumberFormat="0" applyAlignment="0" applyProtection="0">
      <alignment vertical="center"/>
    </xf>
    <xf numFmtId="0" fontId="44" fillId="4" borderId="27" applyNumberFormat="0" applyAlignment="0" applyProtection="0">
      <alignment vertical="center"/>
    </xf>
    <xf numFmtId="0" fontId="45" fillId="5" borderId="29" applyNumberFormat="0" applyAlignment="0" applyProtection="0">
      <alignment vertical="center"/>
    </xf>
    <xf numFmtId="0" fontId="46" fillId="0" borderId="30" applyNumberFormat="0" applyFill="0" applyAlignment="0" applyProtection="0">
      <alignment vertical="center"/>
    </xf>
    <xf numFmtId="0" fontId="47" fillId="0" borderId="31" applyNumberFormat="0" applyFill="0" applyAlignment="0" applyProtection="0">
      <alignment vertical="center"/>
    </xf>
    <xf numFmtId="0" fontId="48" fillId="6" borderId="0" applyNumberFormat="0" applyBorder="0" applyAlignment="0" applyProtection="0">
      <alignment vertical="center"/>
    </xf>
    <xf numFmtId="0" fontId="49" fillId="7" borderId="0" applyNumberFormat="0" applyBorder="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51" fillId="32" borderId="0" applyNumberFormat="0" applyBorder="0" applyAlignment="0" applyProtection="0">
      <alignment vertical="center"/>
    </xf>
    <xf numFmtId="0" fontId="23" fillId="0" borderId="0"/>
    <xf numFmtId="0" fontId="2" fillId="0" borderId="4">
      <alignment horizontal="center" vertical="center"/>
    </xf>
    <xf numFmtId="0" fontId="2" fillId="0" borderId="2">
      <alignment horizontal="center" vertical="center" wrapText="1"/>
      <protection locked="0"/>
    </xf>
    <xf numFmtId="0" fontId="4" fillId="0" borderId="16">
      <alignment horizontal="left" vertical="center"/>
    </xf>
    <xf numFmtId="0" fontId="2" fillId="0" borderId="15">
      <alignment horizontal="center" vertical="center" wrapText="1"/>
      <protection locked="0"/>
    </xf>
    <xf numFmtId="0" fontId="4" fillId="0" borderId="4">
      <alignment horizontal="left" vertical="center"/>
      <protection locked="0"/>
    </xf>
    <xf numFmtId="0" fontId="5" fillId="0" borderId="7">
      <alignment vertical="center" wrapText="1"/>
    </xf>
    <xf numFmtId="0" fontId="23" fillId="0" borderId="0">
      <alignment vertical="center"/>
    </xf>
    <xf numFmtId="0" fontId="23" fillId="0" borderId="0">
      <alignment vertical="center"/>
    </xf>
    <xf numFmtId="0" fontId="4" fillId="0" borderId="3">
      <alignment horizontal="left" vertical="center"/>
    </xf>
    <xf numFmtId="0" fontId="23" fillId="0" borderId="0"/>
    <xf numFmtId="0" fontId="8" fillId="0" borderId="0">
      <alignment vertical="top"/>
      <protection locked="0"/>
    </xf>
    <xf numFmtId="0" fontId="0" fillId="0" borderId="0"/>
    <xf numFmtId="0" fontId="0" fillId="0" borderId="0"/>
    <xf numFmtId="0" fontId="1" fillId="0" borderId="0"/>
    <xf numFmtId="0" fontId="1" fillId="0" borderId="0"/>
    <xf numFmtId="0" fontId="1" fillId="0" borderId="0"/>
    <xf numFmtId="49" fontId="8" fillId="0" borderId="7">
      <alignment horizontal="left" vertical="center" wrapText="1"/>
    </xf>
    <xf numFmtId="0" fontId="4" fillId="0" borderId="2">
      <alignment horizontal="center" vertical="center"/>
      <protection locked="0"/>
    </xf>
    <xf numFmtId="0" fontId="4" fillId="0" borderId="4">
      <alignment horizontal="right" vertical="center"/>
      <protection locked="0"/>
    </xf>
    <xf numFmtId="0" fontId="52" fillId="0" borderId="2">
      <alignment horizontal="center" vertical="center"/>
    </xf>
    <xf numFmtId="0" fontId="52" fillId="0" borderId="3">
      <alignment horizontal="center" vertical="center"/>
    </xf>
    <xf numFmtId="0" fontId="52" fillId="0" borderId="4">
      <alignment horizontal="center" vertical="center"/>
    </xf>
    <xf numFmtId="0" fontId="4" fillId="0" borderId="7">
      <alignment horizontal="left" vertical="center"/>
    </xf>
    <xf numFmtId="0" fontId="4" fillId="0" borderId="3">
      <alignment horizontal="left" vertical="center"/>
      <protection locked="0"/>
    </xf>
    <xf numFmtId="0" fontId="4" fillId="0" borderId="4">
      <alignment horizontal="left" vertical="center"/>
    </xf>
    <xf numFmtId="0" fontId="4" fillId="0" borderId="7">
      <alignment horizontal="left" vertical="center" wrapText="1"/>
      <protection locked="0"/>
    </xf>
    <xf numFmtId="0" fontId="2" fillId="0" borderId="3">
      <alignment horizontal="center" vertical="center"/>
      <protection locked="0"/>
    </xf>
    <xf numFmtId="0" fontId="2" fillId="0" borderId="4">
      <alignment horizontal="center" vertical="center"/>
      <protection locked="0"/>
    </xf>
    <xf numFmtId="0" fontId="4" fillId="0" borderId="15">
      <alignment horizontal="center" vertical="center"/>
    </xf>
    <xf numFmtId="0" fontId="4" fillId="0" borderId="17">
      <alignment horizontal="left" vertical="center"/>
    </xf>
    <xf numFmtId="0" fontId="4" fillId="0" borderId="16">
      <alignment horizontal="right" vertical="center"/>
    </xf>
    <xf numFmtId="0" fontId="4" fillId="0" borderId="16">
      <alignment horizontal="left" vertical="center" wrapText="1"/>
    </xf>
    <xf numFmtId="0" fontId="4" fillId="0" borderId="16">
      <alignment horizontal="right" vertical="center"/>
      <protection locked="0"/>
    </xf>
    <xf numFmtId="0" fontId="4" fillId="0" borderId="2">
      <alignment horizontal="center" vertical="center" wrapText="1"/>
      <protection locked="0"/>
    </xf>
    <xf numFmtId="0" fontId="4" fillId="0" borderId="3">
      <alignment horizontal="left" vertical="center" wrapText="1"/>
      <protection locked="0"/>
    </xf>
    <xf numFmtId="0" fontId="4" fillId="0" borderId="4">
      <alignment horizontal="left" vertical="center" wrapText="1"/>
      <protection locked="0"/>
    </xf>
  </cellStyleXfs>
  <cellXfs count="313">
    <xf numFmtId="0" fontId="0" fillId="0" borderId="0" xfId="0"/>
    <xf numFmtId="0" fontId="1" fillId="0" borderId="0" xfId="60" applyFont="1" applyFill="1" applyBorder="1" applyAlignment="1" applyProtection="1"/>
    <xf numFmtId="49" fontId="2" fillId="0" borderId="0" xfId="60" applyNumberFormat="1" applyFont="1" applyFill="1" applyBorder="1" applyAlignment="1" applyProtection="1"/>
    <xf numFmtId="0" fontId="2" fillId="0" borderId="0" xfId="60" applyFont="1" applyFill="1" applyBorder="1" applyAlignment="1" applyProtection="1"/>
    <xf numFmtId="0" fontId="2" fillId="0" borderId="0" xfId="60" applyFont="1" applyFill="1" applyBorder="1" applyAlignment="1" applyProtection="1">
      <alignment horizontal="right" vertical="center"/>
      <protection locked="0"/>
    </xf>
    <xf numFmtId="0" fontId="3" fillId="0" borderId="0" xfId="60" applyFont="1" applyFill="1" applyBorder="1" applyAlignment="1" applyProtection="1">
      <alignment horizontal="center" vertical="center"/>
    </xf>
    <xf numFmtId="0" fontId="4" fillId="0" borderId="0" xfId="60" applyFont="1" applyFill="1" applyBorder="1" applyAlignment="1" applyProtection="1">
      <alignment horizontal="left" vertical="center"/>
      <protection locked="0"/>
    </xf>
    <xf numFmtId="0" fontId="5" fillId="0" borderId="0" xfId="60" applyFont="1" applyFill="1" applyBorder="1" applyAlignment="1" applyProtection="1">
      <alignment horizontal="left" vertical="center"/>
    </xf>
    <xf numFmtId="0" fontId="5" fillId="0" borderId="0" xfId="60" applyFont="1" applyFill="1" applyBorder="1" applyAlignment="1" applyProtection="1"/>
    <xf numFmtId="0" fontId="2" fillId="0" borderId="0" xfId="60" applyFont="1" applyFill="1" applyBorder="1" applyAlignment="1" applyProtection="1">
      <alignment horizontal="right"/>
      <protection locked="0"/>
    </xf>
    <xf numFmtId="0" fontId="5" fillId="0" borderId="1" xfId="60" applyFont="1" applyFill="1" applyBorder="1" applyAlignment="1" applyProtection="1">
      <alignment horizontal="center" vertical="center" wrapText="1"/>
      <protection locked="0"/>
    </xf>
    <xf numFmtId="0" fontId="5" fillId="0" borderId="1" xfId="60" applyFont="1" applyFill="1" applyBorder="1" applyAlignment="1" applyProtection="1">
      <alignment horizontal="center" vertical="center" wrapText="1"/>
    </xf>
    <xf numFmtId="0" fontId="5" fillId="0" borderId="2" xfId="60" applyFont="1" applyFill="1" applyBorder="1" applyAlignment="1" applyProtection="1">
      <alignment horizontal="center" vertical="center"/>
    </xf>
    <xf numFmtId="0" fontId="5" fillId="0" borderId="3" xfId="60" applyFont="1" applyFill="1" applyBorder="1" applyAlignment="1" applyProtection="1">
      <alignment horizontal="center" vertical="center"/>
    </xf>
    <xf numFmtId="0" fontId="5" fillId="0" borderId="4" xfId="60" applyFont="1" applyFill="1" applyBorder="1" applyAlignment="1" applyProtection="1">
      <alignment horizontal="center" vertical="center"/>
    </xf>
    <xf numFmtId="0" fontId="5" fillId="0" borderId="5" xfId="60" applyFont="1" applyFill="1" applyBorder="1" applyAlignment="1" applyProtection="1">
      <alignment horizontal="center" vertical="center" wrapText="1"/>
      <protection locked="0"/>
    </xf>
    <xf numFmtId="0" fontId="5" fillId="0" borderId="5" xfId="60" applyFont="1" applyFill="1" applyBorder="1" applyAlignment="1" applyProtection="1">
      <alignment horizontal="center" vertical="center" wrapText="1"/>
    </xf>
    <xf numFmtId="0" fontId="5" fillId="0" borderId="1" xfId="60" applyFont="1" applyFill="1" applyBorder="1" applyAlignment="1" applyProtection="1">
      <alignment horizontal="center" vertical="center"/>
    </xf>
    <xf numFmtId="0" fontId="5" fillId="0" borderId="6" xfId="60" applyFont="1" applyFill="1" applyBorder="1" applyAlignment="1" applyProtection="1">
      <alignment horizontal="center" vertical="center" wrapText="1"/>
      <protection locked="0"/>
    </xf>
    <xf numFmtId="0" fontId="5" fillId="0" borderId="6" xfId="60" applyFont="1" applyFill="1" applyBorder="1" applyAlignment="1" applyProtection="1">
      <alignment horizontal="center" vertical="center" wrapText="1"/>
    </xf>
    <xf numFmtId="0" fontId="5" fillId="0" borderId="6" xfId="60" applyFont="1" applyFill="1" applyBorder="1" applyAlignment="1" applyProtection="1">
      <alignment horizontal="center" vertical="center"/>
    </xf>
    <xf numFmtId="0" fontId="2" fillId="0" borderId="1" xfId="60" applyFont="1" applyFill="1" applyBorder="1" applyAlignment="1" applyProtection="1">
      <alignment horizontal="center" vertical="center"/>
    </xf>
    <xf numFmtId="49" fontId="6" fillId="0" borderId="7" xfId="66" applyNumberFormat="1" applyFont="1" applyBorder="1">
      <alignment horizontal="left" vertical="center" wrapText="1"/>
    </xf>
    <xf numFmtId="0" fontId="7" fillId="0" borderId="7" xfId="0" applyFont="1" applyFill="1" applyBorder="1" applyAlignment="1"/>
    <xf numFmtId="4" fontId="6" fillId="0" borderId="7" xfId="0" applyNumberFormat="1" applyFont="1" applyFill="1" applyBorder="1" applyAlignment="1">
      <alignment horizontal="right" vertical="center"/>
    </xf>
    <xf numFmtId="0" fontId="4" fillId="0" borderId="7" xfId="83" applyFont="1" applyBorder="1">
      <alignment horizontal="center" vertical="center" wrapText="1"/>
      <protection locked="0"/>
    </xf>
    <xf numFmtId="0" fontId="4" fillId="0" borderId="7" xfId="84" applyFont="1" applyBorder="1">
      <alignment horizontal="left" vertical="center" wrapText="1"/>
      <protection locked="0"/>
    </xf>
    <xf numFmtId="0" fontId="4" fillId="0" borderId="7" xfId="85" applyFont="1" applyBorder="1">
      <alignment horizontal="left" vertical="center" wrapText="1"/>
      <protection locked="0"/>
    </xf>
    <xf numFmtId="0" fontId="5" fillId="0" borderId="5" xfId="60" applyFont="1" applyFill="1" applyBorder="1" applyAlignment="1" applyProtection="1">
      <alignment horizontal="center" vertical="center"/>
    </xf>
    <xf numFmtId="0" fontId="2" fillId="0" borderId="7" xfId="60" applyFont="1" applyFill="1" applyBorder="1" applyAlignment="1" applyProtection="1">
      <alignment horizontal="center" vertical="center"/>
    </xf>
    <xf numFmtId="0" fontId="4" fillId="0" borderId="7" xfId="60" applyFont="1" applyFill="1" applyBorder="1" applyAlignment="1" applyProtection="1">
      <alignment horizontal="left" vertical="center" wrapText="1"/>
    </xf>
    <xf numFmtId="0" fontId="8" fillId="0" borderId="7" xfId="60" applyFont="1" applyFill="1" applyBorder="1" applyAlignment="1" applyProtection="1">
      <alignment horizontal="left" vertical="center" wrapText="1"/>
      <protection locked="0"/>
    </xf>
    <xf numFmtId="0" fontId="8" fillId="0" borderId="7" xfId="60" applyFont="1" applyFill="1" applyBorder="1" applyAlignment="1" applyProtection="1">
      <alignment horizontal="right" vertical="center" wrapText="1"/>
    </xf>
    <xf numFmtId="0" fontId="8" fillId="0" borderId="7" xfId="60" applyFont="1" applyFill="1" applyBorder="1" applyAlignment="1" applyProtection="1">
      <alignment horizontal="right" vertical="center" wrapText="1"/>
      <protection locked="0"/>
    </xf>
    <xf numFmtId="0" fontId="1" fillId="0" borderId="2" xfId="60" applyFont="1" applyFill="1" applyBorder="1" applyAlignment="1" applyProtection="1">
      <alignment horizontal="center" vertical="center" wrapText="1"/>
      <protection locked="0"/>
    </xf>
    <xf numFmtId="0" fontId="8" fillId="0" borderId="3" xfId="60" applyFont="1" applyFill="1" applyBorder="1" applyAlignment="1" applyProtection="1">
      <alignment horizontal="left" vertical="center"/>
    </xf>
    <xf numFmtId="0" fontId="8" fillId="0" borderId="4" xfId="60" applyFont="1" applyFill="1" applyBorder="1" applyAlignment="1" applyProtection="1">
      <alignment horizontal="left" vertical="center"/>
    </xf>
    <xf numFmtId="0" fontId="8" fillId="0" borderId="0" xfId="65" applyFont="1" applyFill="1" applyAlignment="1">
      <alignment vertical="center"/>
    </xf>
    <xf numFmtId="0" fontId="1" fillId="0" borderId="0" xfId="65" applyFill="1" applyAlignment="1">
      <alignment vertical="center"/>
    </xf>
    <xf numFmtId="0" fontId="9" fillId="0" borderId="0" xfId="65" applyNumberFormat="1" applyFont="1" applyFill="1" applyBorder="1" applyAlignment="1" applyProtection="1">
      <alignment horizontal="right" vertical="center"/>
    </xf>
    <xf numFmtId="0" fontId="10" fillId="0" borderId="0" xfId="65" applyNumberFormat="1" applyFont="1" applyFill="1" applyBorder="1" applyAlignment="1" applyProtection="1">
      <alignment horizontal="center" vertical="center"/>
    </xf>
    <xf numFmtId="0" fontId="11" fillId="0" borderId="0" xfId="65" applyNumberFormat="1" applyFont="1" applyFill="1" applyBorder="1" applyAlignment="1" applyProtection="1">
      <alignment horizontal="center" vertical="center"/>
    </xf>
    <xf numFmtId="0" fontId="4" fillId="0" borderId="0" xfId="60" applyFont="1" applyFill="1" applyBorder="1" applyAlignment="1" applyProtection="1">
      <alignment horizontal="left" vertical="center"/>
    </xf>
    <xf numFmtId="0" fontId="12" fillId="0" borderId="0" xfId="60" applyFont="1" applyFill="1" applyBorder="1" applyAlignment="1" applyProtection="1">
      <alignment horizontal="center" vertical="center"/>
    </xf>
    <xf numFmtId="0" fontId="1" fillId="0" borderId="0" xfId="65" applyFill="1" applyAlignment="1">
      <alignment horizontal="right" vertical="center"/>
    </xf>
    <xf numFmtId="0" fontId="13" fillId="0" borderId="8" xfId="57" applyFont="1" applyFill="1" applyBorder="1" applyAlignment="1">
      <alignment horizontal="center" vertical="center" wrapText="1"/>
    </xf>
    <xf numFmtId="0" fontId="13" fillId="0" borderId="9" xfId="57" applyFont="1" applyFill="1" applyBorder="1" applyAlignment="1">
      <alignment horizontal="center" vertical="center" wrapText="1"/>
    </xf>
    <xf numFmtId="0" fontId="13" fillId="0" borderId="10" xfId="57" applyFont="1" applyFill="1" applyBorder="1" applyAlignment="1">
      <alignment horizontal="center" vertical="center" wrapText="1"/>
    </xf>
    <xf numFmtId="0" fontId="13" fillId="0" borderId="11" xfId="57" applyFont="1" applyFill="1" applyBorder="1" applyAlignment="1">
      <alignment horizontal="center" vertical="center" wrapText="1"/>
    </xf>
    <xf numFmtId="0" fontId="13" fillId="0" borderId="12" xfId="57" applyFont="1" applyFill="1" applyBorder="1" applyAlignment="1">
      <alignment horizontal="center" vertical="center" wrapText="1"/>
    </xf>
    <xf numFmtId="0" fontId="7" fillId="0" borderId="13" xfId="0" applyFont="1" applyFill="1" applyBorder="1" applyAlignment="1">
      <alignment horizontal="center" vertical="center" wrapText="1"/>
    </xf>
    <xf numFmtId="0" fontId="13" fillId="0" borderId="13" xfId="57" applyFont="1" applyFill="1" applyBorder="1" applyAlignment="1">
      <alignment horizontal="center" vertical="center" wrapText="1"/>
    </xf>
    <xf numFmtId="0" fontId="14" fillId="0" borderId="13" xfId="57" applyFont="1" applyFill="1" applyBorder="1" applyAlignment="1">
      <alignment vertical="center" wrapText="1"/>
    </xf>
    <xf numFmtId="49" fontId="6" fillId="0" borderId="7" xfId="66" applyNumberFormat="1" applyFont="1" applyBorder="1" applyAlignment="1">
      <alignment horizontal="center" vertical="center" wrapText="1"/>
    </xf>
    <xf numFmtId="0" fontId="14" fillId="0" borderId="13" xfId="57" applyFont="1" applyFill="1" applyBorder="1" applyAlignment="1">
      <alignment horizontal="center" vertical="center" wrapText="1"/>
    </xf>
    <xf numFmtId="4" fontId="6" fillId="0" borderId="7" xfId="0" applyNumberFormat="1" applyFont="1" applyFill="1" applyBorder="1" applyAlignment="1">
      <alignment horizontal="center" vertical="center"/>
    </xf>
    <xf numFmtId="0" fontId="14" fillId="0" borderId="8" xfId="57" applyFont="1" applyFill="1" applyBorder="1" applyAlignment="1">
      <alignment vertical="center" wrapText="1"/>
    </xf>
    <xf numFmtId="49" fontId="6" fillId="0" borderId="1" xfId="66" applyNumberFormat="1" applyFont="1" applyBorder="1" applyAlignment="1">
      <alignment horizontal="center" vertical="center" wrapText="1"/>
    </xf>
    <xf numFmtId="49" fontId="6" fillId="0" borderId="1" xfId="66" applyNumberFormat="1" applyFont="1" applyBorder="1">
      <alignment horizontal="left" vertical="center" wrapText="1"/>
    </xf>
    <xf numFmtId="0" fontId="14" fillId="0" borderId="8" xfId="57" applyFont="1" applyFill="1" applyBorder="1" applyAlignment="1">
      <alignment horizontal="center" vertical="center" wrapText="1"/>
    </xf>
    <xf numFmtId="4" fontId="6" fillId="0" borderId="1" xfId="0" applyNumberFormat="1" applyFont="1" applyFill="1" applyBorder="1" applyAlignment="1">
      <alignment horizontal="center" vertical="center"/>
    </xf>
    <xf numFmtId="0" fontId="1" fillId="0" borderId="13" xfId="65" applyFill="1" applyBorder="1" applyAlignment="1">
      <alignment vertical="center"/>
    </xf>
    <xf numFmtId="0" fontId="1" fillId="0" borderId="13" xfId="65" applyFill="1" applyBorder="1" applyAlignment="1">
      <alignment horizontal="center" vertical="center"/>
    </xf>
    <xf numFmtId="0" fontId="1" fillId="0" borderId="0" xfId="60" applyFont="1" applyFill="1" applyBorder="1" applyAlignment="1" applyProtection="1">
      <alignment vertical="center"/>
    </xf>
    <xf numFmtId="0" fontId="8" fillId="0" borderId="0" xfId="60" applyFont="1" applyFill="1" applyBorder="1" applyAlignment="1" applyProtection="1">
      <alignment vertical="top"/>
      <protection locked="0"/>
    </xf>
    <xf numFmtId="0" fontId="15" fillId="0" borderId="0" xfId="60" applyFont="1" applyFill="1" applyBorder="1" applyAlignment="1" applyProtection="1">
      <alignment horizontal="center" vertical="center"/>
    </xf>
    <xf numFmtId="0" fontId="16" fillId="0" borderId="0" xfId="60" applyFont="1" applyFill="1" applyBorder="1" applyAlignment="1" applyProtection="1">
      <alignment horizontal="center" vertical="center"/>
    </xf>
    <xf numFmtId="0" fontId="3" fillId="0" borderId="0" xfId="60" applyFont="1" applyFill="1" applyBorder="1" applyAlignment="1" applyProtection="1">
      <alignment horizontal="center" vertical="center"/>
      <protection locked="0"/>
    </xf>
    <xf numFmtId="0" fontId="8" fillId="0" borderId="0" xfId="60" applyFont="1" applyFill="1" applyBorder="1" applyAlignment="1" applyProtection="1">
      <alignment horizontal="left" vertical="center"/>
      <protection locked="0"/>
    </xf>
    <xf numFmtId="0" fontId="5" fillId="0" borderId="7" xfId="60" applyFont="1" applyFill="1" applyBorder="1" applyAlignment="1" applyProtection="1">
      <alignment horizontal="center" vertical="center" wrapText="1"/>
    </xf>
    <xf numFmtId="0" fontId="5" fillId="0" borderId="7" xfId="60" applyFont="1" applyFill="1" applyBorder="1" applyAlignment="1" applyProtection="1">
      <alignment horizontal="center" vertical="center"/>
      <protection locked="0"/>
    </xf>
    <xf numFmtId="49" fontId="6" fillId="0" borderId="7" xfId="66" applyNumberFormat="1" applyFont="1" applyBorder="1" applyAlignment="1">
      <alignment horizontal="left" vertical="center" wrapText="1" indent="1"/>
    </xf>
    <xf numFmtId="0" fontId="4" fillId="0" borderId="0" xfId="60" applyFont="1" applyFill="1" applyBorder="1" applyAlignment="1" applyProtection="1">
      <alignment horizontal="right" vertical="center"/>
      <protection locked="0"/>
    </xf>
    <xf numFmtId="49" fontId="6" fillId="0" borderId="7" xfId="66" applyNumberFormat="1" applyFont="1" applyBorder="1" applyAlignment="1">
      <alignment horizontal="left" vertical="center" wrapText="1"/>
    </xf>
    <xf numFmtId="0" fontId="2" fillId="0" borderId="0" xfId="60" applyFont="1" applyFill="1" applyBorder="1" applyAlignment="1" applyProtection="1">
      <alignment horizontal="right" vertical="center"/>
    </xf>
    <xf numFmtId="0" fontId="15" fillId="0" borderId="0" xfId="60" applyFont="1" applyFill="1" applyBorder="1" applyAlignment="1" applyProtection="1">
      <alignment horizontal="center" vertical="center" wrapText="1"/>
    </xf>
    <xf numFmtId="0" fontId="4" fillId="0" borderId="0" xfId="60" applyFont="1" applyFill="1" applyBorder="1" applyAlignment="1" applyProtection="1">
      <alignment horizontal="left" vertical="center" wrapText="1"/>
    </xf>
    <xf numFmtId="0" fontId="5" fillId="0" borderId="0" xfId="60" applyFont="1" applyFill="1" applyBorder="1" applyAlignment="1" applyProtection="1">
      <alignment wrapText="1"/>
    </xf>
    <xf numFmtId="0" fontId="2" fillId="0" borderId="0" xfId="60" applyFont="1" applyFill="1" applyBorder="1" applyAlignment="1" applyProtection="1">
      <alignment horizontal="right" wrapText="1"/>
    </xf>
    <xf numFmtId="0" fontId="1" fillId="0" borderId="0" xfId="60" applyFont="1" applyFill="1" applyBorder="1" applyAlignment="1" applyProtection="1">
      <alignment wrapText="1"/>
    </xf>
    <xf numFmtId="0" fontId="5" fillId="0" borderId="14" xfId="60" applyFont="1" applyFill="1" applyBorder="1" applyAlignment="1" applyProtection="1">
      <alignment horizontal="center" vertical="center"/>
    </xf>
    <xf numFmtId="0" fontId="5" fillId="0" borderId="9" xfId="60" applyFont="1" applyFill="1" applyBorder="1" applyAlignment="1" applyProtection="1">
      <alignment horizontal="center" vertical="center"/>
    </xf>
    <xf numFmtId="0" fontId="5" fillId="0" borderId="10" xfId="60" applyFont="1" applyFill="1" applyBorder="1" applyAlignment="1" applyProtection="1">
      <alignment horizontal="center" vertical="center"/>
    </xf>
    <xf numFmtId="0" fontId="5" fillId="0" borderId="11" xfId="60" applyFont="1" applyFill="1" applyBorder="1" applyAlignment="1" applyProtection="1">
      <alignment horizontal="center" vertical="center"/>
    </xf>
    <xf numFmtId="0" fontId="5" fillId="0" borderId="13" xfId="60" applyFont="1" applyFill="1" applyBorder="1" applyAlignment="1" applyProtection="1">
      <alignment horizontal="center" vertical="center"/>
    </xf>
    <xf numFmtId="0" fontId="5" fillId="0" borderId="15" xfId="60" applyFont="1" applyFill="1" applyBorder="1" applyAlignment="1" applyProtection="1">
      <alignment horizontal="center" vertical="center"/>
    </xf>
    <xf numFmtId="0" fontId="5" fillId="0" borderId="13" xfId="60" applyFont="1" applyFill="1" applyBorder="1" applyAlignment="1" applyProtection="1">
      <alignment horizontal="center" vertical="center" wrapText="1"/>
    </xf>
    <xf numFmtId="0" fontId="5" fillId="0" borderId="8" xfId="60" applyFont="1" applyFill="1" applyBorder="1" applyAlignment="1" applyProtection="1">
      <alignment horizontal="center" vertical="center"/>
    </xf>
    <xf numFmtId="0" fontId="5" fillId="0" borderId="7" xfId="55" applyFont="1" applyBorder="1">
      <alignment vertical="center" wrapText="1"/>
    </xf>
    <xf numFmtId="180" fontId="4" fillId="0" borderId="13" xfId="60" applyNumberFormat="1" applyFont="1" applyFill="1" applyBorder="1" applyAlignment="1" applyProtection="1">
      <alignment horizontal="center" vertical="center"/>
      <protection locked="0"/>
    </xf>
    <xf numFmtId="180" fontId="4" fillId="0" borderId="13" xfId="60" applyNumberFormat="1" applyFont="1" applyFill="1" applyBorder="1" applyAlignment="1" applyProtection="1">
      <alignment horizontal="right" vertical="center"/>
      <protection locked="0"/>
    </xf>
    <xf numFmtId="180" fontId="8" fillId="0" borderId="13" xfId="60" applyNumberFormat="1" applyFont="1" applyFill="1" applyBorder="1" applyAlignment="1" applyProtection="1">
      <alignment horizontal="right" vertical="center"/>
      <protection locked="0"/>
    </xf>
    <xf numFmtId="0" fontId="5" fillId="0" borderId="7" xfId="0" applyFont="1" applyFill="1" applyBorder="1" applyAlignment="1">
      <alignment horizontal="left" vertical="center" wrapText="1" indent="1"/>
    </xf>
    <xf numFmtId="180" fontId="1" fillId="0" borderId="13" xfId="60" applyNumberFormat="1" applyFont="1" applyFill="1" applyBorder="1" applyAlignment="1" applyProtection="1">
      <alignment horizontal="center"/>
    </xf>
    <xf numFmtId="180" fontId="1" fillId="0" borderId="13" xfId="60" applyNumberFormat="1" applyFont="1" applyFill="1" applyBorder="1" applyAlignment="1" applyProtection="1"/>
    <xf numFmtId="0" fontId="5" fillId="0" borderId="1" xfId="55" applyFont="1" applyBorder="1">
      <alignment vertical="center" wrapText="1"/>
    </xf>
    <xf numFmtId="180" fontId="8" fillId="0" borderId="13" xfId="60" applyNumberFormat="1" applyFont="1" applyFill="1" applyBorder="1" applyAlignment="1" applyProtection="1">
      <alignment horizontal="center" vertical="center"/>
      <protection locked="0"/>
    </xf>
    <xf numFmtId="0" fontId="5" fillId="0" borderId="13" xfId="55" applyFont="1" applyBorder="1">
      <alignment vertical="center" wrapText="1"/>
    </xf>
    <xf numFmtId="0" fontId="4" fillId="0" borderId="0" xfId="60" applyFont="1" applyFill="1" applyBorder="1" applyAlignment="1" applyProtection="1">
      <alignment horizontal="right"/>
      <protection locked="0"/>
    </xf>
    <xf numFmtId="0" fontId="7" fillId="0" borderId="0" xfId="0" applyFont="1" applyFill="1" applyBorder="1" applyAlignment="1">
      <alignment vertical="center"/>
    </xf>
    <xf numFmtId="0" fontId="2" fillId="0" borderId="0" xfId="60" applyFont="1" applyFill="1" applyBorder="1" applyAlignment="1" applyProtection="1">
      <alignment wrapText="1"/>
    </xf>
    <xf numFmtId="0" fontId="15" fillId="0" borderId="0" xfId="60" applyFont="1" applyFill="1" applyAlignment="1" applyProtection="1">
      <alignment horizontal="center" vertical="center" wrapText="1"/>
    </xf>
    <xf numFmtId="0" fontId="17" fillId="0" borderId="0" xfId="60" applyFont="1" applyFill="1" applyAlignment="1" applyProtection="1">
      <alignment horizontal="center" vertical="center" wrapText="1"/>
    </xf>
    <xf numFmtId="0" fontId="4" fillId="0" borderId="16" xfId="81" applyFont="1" applyBorder="1">
      <alignment horizontal="left" vertical="center" wrapText="1"/>
    </xf>
    <xf numFmtId="0" fontId="4" fillId="0" borderId="16" xfId="82" applyFont="1" applyBorder="1">
      <alignment horizontal="right" vertical="center"/>
      <protection locked="0"/>
    </xf>
    <xf numFmtId="0" fontId="4" fillId="0" borderId="15" xfId="78" applyFont="1" applyBorder="1">
      <alignment horizontal="center" vertical="center"/>
    </xf>
    <xf numFmtId="0" fontId="4" fillId="0" borderId="17" xfId="79" applyFont="1" applyBorder="1">
      <alignment horizontal="left" vertical="center"/>
    </xf>
    <xf numFmtId="0" fontId="4" fillId="0" borderId="16" xfId="52" applyFont="1" applyBorder="1">
      <alignment horizontal="left" vertical="center"/>
    </xf>
    <xf numFmtId="0" fontId="8" fillId="0" borderId="0" xfId="60" applyFont="1" applyFill="1" applyBorder="1" applyAlignment="1" applyProtection="1">
      <alignment vertical="top" wrapText="1"/>
      <protection locked="0"/>
    </xf>
    <xf numFmtId="0" fontId="5" fillId="0" borderId="13" xfId="60" applyFont="1" applyFill="1" applyBorder="1" applyAlignment="1" applyProtection="1">
      <alignment horizontal="center" vertical="center" wrapText="1"/>
      <protection locked="0"/>
    </xf>
    <xf numFmtId="0" fontId="18" fillId="0" borderId="13" xfId="60" applyFont="1" applyFill="1" applyBorder="1" applyAlignment="1" applyProtection="1">
      <alignment horizontal="center" vertical="center" wrapText="1"/>
      <protection locked="0"/>
    </xf>
    <xf numFmtId="0" fontId="4" fillId="0" borderId="13" xfId="60" applyFont="1" applyFill="1" applyBorder="1" applyAlignment="1" applyProtection="1">
      <alignment horizontal="right" vertical="center"/>
      <protection locked="0"/>
    </xf>
    <xf numFmtId="0" fontId="4" fillId="0" borderId="13" xfId="60" applyFont="1" applyFill="1" applyBorder="1" applyAlignment="1" applyProtection="1">
      <alignment horizontal="right" vertical="center"/>
    </xf>
    <xf numFmtId="0" fontId="4" fillId="0" borderId="13" xfId="60" applyFont="1" applyFill="1" applyBorder="1" applyAlignment="1" applyProtection="1">
      <alignment vertical="center"/>
      <protection locked="0"/>
    </xf>
    <xf numFmtId="0" fontId="1" fillId="0" borderId="13" xfId="60" applyFont="1" applyFill="1" applyBorder="1" applyAlignment="1" applyProtection="1"/>
    <xf numFmtId="0" fontId="8" fillId="0" borderId="13" xfId="60" applyFont="1" applyFill="1" applyBorder="1" applyAlignment="1" applyProtection="1">
      <alignment vertical="top"/>
      <protection locked="0"/>
    </xf>
    <xf numFmtId="0" fontId="4" fillId="0" borderId="0" xfId="60" applyFont="1" applyFill="1" applyBorder="1" applyAlignment="1" applyProtection="1">
      <alignment horizontal="right" vertical="center" wrapText="1"/>
      <protection locked="0"/>
    </xf>
    <xf numFmtId="0" fontId="4" fillId="0" borderId="0" xfId="60" applyFont="1" applyFill="1" applyBorder="1" applyAlignment="1" applyProtection="1">
      <alignment horizontal="right" vertical="center" wrapText="1"/>
    </xf>
    <xf numFmtId="0" fontId="4" fillId="0" borderId="0" xfId="60" applyFont="1" applyFill="1" applyBorder="1" applyAlignment="1" applyProtection="1">
      <alignment horizontal="right" wrapText="1"/>
      <protection locked="0"/>
    </xf>
    <xf numFmtId="0" fontId="4" fillId="0" borderId="0" xfId="60" applyFont="1" applyFill="1" applyBorder="1" applyAlignment="1" applyProtection="1">
      <alignment horizontal="right" wrapText="1"/>
    </xf>
    <xf numFmtId="0" fontId="5" fillId="0" borderId="18" xfId="60" applyFont="1" applyFill="1" applyBorder="1" applyAlignment="1" applyProtection="1">
      <alignment horizontal="center" vertical="center" wrapText="1"/>
    </xf>
    <xf numFmtId="0" fontId="5" fillId="0" borderId="3" xfId="60" applyFont="1" applyFill="1" applyBorder="1" applyAlignment="1" applyProtection="1">
      <alignment horizontal="center" vertical="center" wrapText="1"/>
    </xf>
    <xf numFmtId="0" fontId="5" fillId="0" borderId="19" xfId="60" applyFont="1" applyFill="1" applyBorder="1" applyAlignment="1" applyProtection="1">
      <alignment horizontal="center" vertical="center" wrapText="1"/>
    </xf>
    <xf numFmtId="0" fontId="5" fillId="0" borderId="20" xfId="60" applyFont="1" applyFill="1" applyBorder="1" applyAlignment="1" applyProtection="1">
      <alignment horizontal="center" vertical="center" wrapText="1"/>
    </xf>
    <xf numFmtId="0" fontId="5" fillId="0" borderId="0" xfId="60" applyFont="1" applyFill="1" applyBorder="1" applyAlignment="1" applyProtection="1">
      <alignment horizontal="center" vertical="center" wrapText="1"/>
    </xf>
    <xf numFmtId="0" fontId="5" fillId="0" borderId="16" xfId="60" applyFont="1" applyFill="1" applyBorder="1" applyAlignment="1" applyProtection="1">
      <alignment horizontal="center" vertical="center" wrapText="1"/>
    </xf>
    <xf numFmtId="0" fontId="5" fillId="0" borderId="17" xfId="60" applyFont="1" applyFill="1" applyBorder="1" applyAlignment="1" applyProtection="1">
      <alignment horizontal="center" vertical="center" wrapText="1"/>
    </xf>
    <xf numFmtId="0" fontId="5" fillId="0" borderId="16" xfId="60" applyFont="1" applyFill="1" applyBorder="1" applyAlignment="1" applyProtection="1">
      <alignment horizontal="center" vertical="center"/>
    </xf>
    <xf numFmtId="0" fontId="4" fillId="0" borderId="16" xfId="80" applyFont="1" applyBorder="1">
      <alignment horizontal="right" vertical="center"/>
    </xf>
    <xf numFmtId="0" fontId="7" fillId="0" borderId="0" xfId="0" applyFont="1" applyFill="1" applyBorder="1" applyAlignment="1"/>
    <xf numFmtId="0" fontId="5" fillId="0" borderId="3" xfId="60" applyFont="1" applyFill="1" applyBorder="1" applyAlignment="1" applyProtection="1">
      <alignment horizontal="center" vertical="center" wrapText="1"/>
      <protection locked="0"/>
    </xf>
    <xf numFmtId="0" fontId="18" fillId="0" borderId="20" xfId="60" applyFont="1" applyFill="1" applyBorder="1" applyAlignment="1" applyProtection="1">
      <alignment horizontal="center" vertical="center" wrapText="1"/>
      <protection locked="0"/>
    </xf>
    <xf numFmtId="0" fontId="18" fillId="0" borderId="17" xfId="60" applyFont="1" applyFill="1" applyBorder="1" applyAlignment="1" applyProtection="1">
      <alignment horizontal="center" vertical="center" wrapText="1"/>
      <protection locked="0"/>
    </xf>
    <xf numFmtId="0" fontId="5" fillId="0" borderId="16" xfId="60" applyFont="1" applyFill="1" applyBorder="1" applyAlignment="1" applyProtection="1">
      <alignment horizontal="center" vertical="center" wrapText="1"/>
      <protection locked="0"/>
    </xf>
    <xf numFmtId="0" fontId="4" fillId="0" borderId="0" xfId="60" applyFont="1" applyFill="1" applyBorder="1" applyAlignment="1" applyProtection="1">
      <alignment horizontal="right" vertical="center"/>
    </xf>
    <xf numFmtId="0" fontId="4" fillId="0" borderId="0" xfId="60" applyFont="1" applyFill="1" applyBorder="1" applyAlignment="1" applyProtection="1">
      <alignment horizontal="right"/>
    </xf>
    <xf numFmtId="0" fontId="5" fillId="0" borderId="4" xfId="60" applyFont="1" applyFill="1" applyBorder="1" applyAlignment="1" applyProtection="1">
      <alignment horizontal="center" vertical="center" wrapText="1"/>
    </xf>
    <xf numFmtId="0" fontId="4"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2" fillId="0" borderId="0" xfId="60" applyFont="1" applyFill="1" applyBorder="1" applyAlignment="1" applyProtection="1">
      <alignment horizontal="right"/>
    </xf>
    <xf numFmtId="0" fontId="17" fillId="0" borderId="0" xfId="60" applyFont="1" applyFill="1" applyAlignment="1" applyProtection="1">
      <alignment horizontal="center" vertical="center"/>
    </xf>
    <xf numFmtId="0" fontId="19" fillId="0" borderId="0" xfId="60" applyFont="1" applyFill="1" applyBorder="1" applyAlignment="1" applyProtection="1">
      <alignment horizontal="right"/>
    </xf>
    <xf numFmtId="0" fontId="2" fillId="0" borderId="0" xfId="0" applyFont="1" applyFill="1" applyBorder="1" applyAlignment="1" applyProtection="1">
      <alignment horizontal="right" vertical="center"/>
    </xf>
    <xf numFmtId="49" fontId="2" fillId="0" borderId="1" xfId="60" applyNumberFormat="1" applyFont="1" applyFill="1" applyBorder="1" applyAlignment="1" applyProtection="1">
      <alignment horizontal="center" vertical="center" wrapText="1"/>
    </xf>
    <xf numFmtId="0" fontId="2" fillId="0" borderId="21" xfId="0" applyFont="1" applyFill="1" applyBorder="1" applyAlignment="1" applyProtection="1">
      <alignment horizontal="center" vertical="center"/>
    </xf>
    <xf numFmtId="0" fontId="2" fillId="0" borderId="5" xfId="60" applyFont="1" applyFill="1" applyBorder="1" applyAlignment="1" applyProtection="1">
      <alignment horizontal="center" vertical="center"/>
    </xf>
    <xf numFmtId="49" fontId="2" fillId="0" borderId="5" xfId="60" applyNumberFormat="1" applyFont="1" applyFill="1" applyBorder="1" applyAlignment="1" applyProtection="1">
      <alignment horizontal="center" vertical="center" wrapText="1"/>
    </xf>
    <xf numFmtId="0" fontId="2" fillId="0" borderId="13" xfId="60" applyFont="1" applyFill="1" applyBorder="1" applyAlignment="1" applyProtection="1">
      <alignment horizontal="center" vertical="center"/>
    </xf>
    <xf numFmtId="49" fontId="2" fillId="0" borderId="13" xfId="60" applyNumberFormat="1" applyFont="1" applyFill="1" applyBorder="1" applyAlignment="1" applyProtection="1">
      <alignment horizontal="center" vertical="center" wrapText="1"/>
    </xf>
    <xf numFmtId="0" fontId="4" fillId="0" borderId="7" xfId="75" applyFont="1" applyBorder="1">
      <alignment horizontal="left" vertical="center" wrapText="1"/>
      <protection locked="0"/>
    </xf>
    <xf numFmtId="49" fontId="6" fillId="0" borderId="7" xfId="66" applyNumberFormat="1" applyFont="1" applyBorder="1" applyAlignment="1">
      <alignment horizontal="left" vertical="center" wrapText="1" indent="2"/>
    </xf>
    <xf numFmtId="0" fontId="2" fillId="0" borderId="3" xfId="76" applyFont="1" applyBorder="1">
      <alignment horizontal="center" vertical="center"/>
      <protection locked="0"/>
    </xf>
    <xf numFmtId="0" fontId="2" fillId="0" borderId="4" xfId="77" applyFont="1" applyBorder="1">
      <alignment horizontal="center" vertical="center"/>
      <protection locked="0"/>
    </xf>
    <xf numFmtId="49" fontId="1" fillId="0" borderId="0" xfId="60" applyNumberFormat="1" applyFont="1" applyFill="1" applyBorder="1" applyAlignment="1" applyProtection="1"/>
    <xf numFmtId="49" fontId="19" fillId="0" borderId="0" xfId="60" applyNumberFormat="1" applyFont="1" applyFill="1" applyBorder="1" applyAlignment="1" applyProtection="1"/>
    <xf numFmtId="0" fontId="20" fillId="0" borderId="0" xfId="60" applyFont="1" applyFill="1" applyBorder="1" applyAlignment="1" applyProtection="1">
      <alignment horizontal="center" vertical="center" wrapText="1"/>
    </xf>
    <xf numFmtId="0" fontId="20" fillId="0" borderId="0" xfId="60" applyFont="1" applyFill="1" applyBorder="1" applyAlignment="1" applyProtection="1">
      <alignment horizontal="center" vertical="center"/>
    </xf>
    <xf numFmtId="0" fontId="21" fillId="0" borderId="0" xfId="60" applyFont="1" applyFill="1" applyBorder="1" applyAlignment="1" applyProtection="1">
      <alignment horizontal="center" vertical="center"/>
    </xf>
    <xf numFmtId="49" fontId="5" fillId="0" borderId="1" xfId="60" applyNumberFormat="1" applyFont="1" applyFill="1" applyBorder="1" applyAlignment="1" applyProtection="1">
      <alignment horizontal="center" vertical="center" wrapText="1"/>
    </xf>
    <xf numFmtId="49" fontId="5" fillId="0" borderId="5" xfId="60" applyNumberFormat="1" applyFont="1" applyFill="1" applyBorder="1" applyAlignment="1" applyProtection="1">
      <alignment horizontal="center" vertical="center" wrapText="1"/>
    </xf>
    <xf numFmtId="49" fontId="5" fillId="0" borderId="7" xfId="60" applyNumberFormat="1" applyFont="1" applyFill="1" applyBorder="1" applyAlignment="1" applyProtection="1">
      <alignment horizontal="center" vertical="center"/>
    </xf>
    <xf numFmtId="0" fontId="5" fillId="0" borderId="7" xfId="60" applyFont="1" applyFill="1" applyBorder="1" applyAlignment="1" applyProtection="1">
      <alignment horizontal="center" vertical="center"/>
    </xf>
    <xf numFmtId="181" fontId="4" fillId="0" borderId="7" xfId="60" applyNumberFormat="1" applyFont="1" applyFill="1" applyBorder="1" applyAlignment="1" applyProtection="1">
      <alignment horizontal="right" vertical="center"/>
    </xf>
    <xf numFmtId="181" fontId="4" fillId="0" borderId="7" xfId="60" applyNumberFormat="1" applyFont="1" applyFill="1" applyBorder="1" applyAlignment="1" applyProtection="1">
      <alignment horizontal="left" vertical="center" wrapText="1"/>
    </xf>
    <xf numFmtId="0" fontId="1" fillId="0" borderId="2" xfId="60" applyFont="1" applyFill="1" applyBorder="1" applyAlignment="1" applyProtection="1">
      <alignment horizontal="center" vertical="center"/>
    </xf>
    <xf numFmtId="0" fontId="1" fillId="0" borderId="3" xfId="60" applyFont="1" applyFill="1" applyBorder="1" applyAlignment="1" applyProtection="1">
      <alignment horizontal="center" vertical="center"/>
    </xf>
    <xf numFmtId="0" fontId="1" fillId="0" borderId="4" xfId="60" applyFont="1" applyFill="1" applyBorder="1" applyAlignment="1" applyProtection="1">
      <alignment horizontal="center" vertical="center"/>
    </xf>
    <xf numFmtId="0" fontId="4" fillId="0" borderId="7" xfId="60" applyFont="1" applyFill="1" applyBorder="1" applyAlignment="1" applyProtection="1">
      <alignment vertical="center" wrapText="1"/>
    </xf>
    <xf numFmtId="0" fontId="4" fillId="0" borderId="7" xfId="60" applyFont="1" applyFill="1" applyBorder="1" applyAlignment="1" applyProtection="1">
      <alignment horizontal="center" vertical="center" wrapText="1"/>
    </xf>
    <xf numFmtId="0" fontId="4" fillId="0" borderId="7" xfId="60" applyFont="1" applyFill="1" applyBorder="1" applyAlignment="1" applyProtection="1">
      <alignment horizontal="center" vertical="center"/>
      <protection locked="0"/>
    </xf>
    <xf numFmtId="0" fontId="4" fillId="0" borderId="7" xfId="60" applyFont="1" applyFill="1" applyBorder="1" applyAlignment="1" applyProtection="1">
      <alignment horizontal="left" vertical="center" wrapText="1"/>
      <protection locked="0"/>
    </xf>
    <xf numFmtId="0" fontId="2" fillId="0" borderId="7" xfId="0" applyFont="1" applyFill="1" applyBorder="1" applyAlignment="1" applyProtection="1">
      <alignment horizontal="center" vertical="center" wrapText="1"/>
      <protection locked="0"/>
    </xf>
    <xf numFmtId="0" fontId="4" fillId="0" borderId="7" xfId="58" applyFont="1" applyBorder="1">
      <alignment horizontal="left" vertical="center"/>
    </xf>
    <xf numFmtId="0" fontId="4" fillId="0" borderId="7" xfId="74" applyFont="1" applyBorder="1">
      <alignment horizontal="left" vertical="center"/>
    </xf>
    <xf numFmtId="0" fontId="18" fillId="0" borderId="13" xfId="60" applyFont="1" applyFill="1" applyBorder="1" applyAlignment="1" applyProtection="1">
      <alignment horizontal="center" vertical="center" wrapText="1"/>
    </xf>
    <xf numFmtId="0" fontId="22" fillId="0" borderId="13" xfId="62" applyFont="1" applyFill="1" applyBorder="1" applyAlignment="1" applyProtection="1">
      <alignment horizontal="center" vertical="center" wrapText="1" readingOrder="1"/>
      <protection locked="0"/>
    </xf>
    <xf numFmtId="49" fontId="5" fillId="0" borderId="13" xfId="60" applyNumberFormat="1" applyFont="1" applyFill="1" applyBorder="1" applyAlignment="1" applyProtection="1">
      <alignment horizontal="center" vertical="center" wrapText="1"/>
    </xf>
    <xf numFmtId="0" fontId="5" fillId="0" borderId="8" xfId="60" applyFont="1" applyFill="1" applyBorder="1" applyAlignment="1" applyProtection="1">
      <alignment horizontal="center" vertical="center" wrapText="1"/>
    </xf>
    <xf numFmtId="0" fontId="5" fillId="0" borderId="22" xfId="60" applyFont="1" applyFill="1" applyBorder="1" applyAlignment="1" applyProtection="1">
      <alignment horizontal="center" vertical="center" wrapText="1"/>
    </xf>
    <xf numFmtId="0" fontId="5" fillId="0" borderId="12" xfId="60" applyFont="1" applyFill="1" applyBorder="1" applyAlignment="1" applyProtection="1">
      <alignment horizontal="center" vertical="center" wrapText="1"/>
    </xf>
    <xf numFmtId="49" fontId="5" fillId="0" borderId="13" xfId="60" applyNumberFormat="1" applyFont="1" applyFill="1" applyBorder="1" applyAlignment="1" applyProtection="1">
      <alignment horizontal="center" vertical="center"/>
    </xf>
    <xf numFmtId="0" fontId="4" fillId="0" borderId="7" xfId="72" applyFont="1" applyBorder="1">
      <alignment horizontal="left" vertical="center"/>
    </xf>
    <xf numFmtId="4" fontId="8" fillId="0" borderId="7" xfId="0" applyNumberFormat="1" applyFont="1" applyFill="1" applyBorder="1" applyAlignment="1">
      <alignment horizontal="right" vertical="center"/>
    </xf>
    <xf numFmtId="0" fontId="2" fillId="0" borderId="7" xfId="51" applyFont="1" applyBorder="1">
      <alignment horizontal="center" vertical="center" wrapText="1"/>
      <protection locked="0"/>
    </xf>
    <xf numFmtId="0" fontId="4" fillId="0" borderId="7" xfId="73" applyFont="1" applyBorder="1">
      <alignment horizontal="left" vertical="center"/>
      <protection locked="0"/>
    </xf>
    <xf numFmtId="0" fontId="4" fillId="0" borderId="7" xfId="54" applyFont="1" applyBorder="1">
      <alignment horizontal="left" vertical="center"/>
      <protection locked="0"/>
    </xf>
    <xf numFmtId="182" fontId="6" fillId="0" borderId="7" xfId="0" applyNumberFormat="1" applyFont="1" applyFill="1" applyBorder="1" applyAlignment="1">
      <alignment horizontal="right" vertical="center"/>
    </xf>
    <xf numFmtId="0" fontId="5" fillId="0" borderId="9" xfId="60" applyFont="1" applyFill="1" applyBorder="1" applyAlignment="1" applyProtection="1">
      <alignment horizontal="center" vertical="center" wrapText="1"/>
    </xf>
    <xf numFmtId="0" fontId="5" fillId="0" borderId="10" xfId="60" applyFont="1" applyFill="1" applyBorder="1" applyAlignment="1" applyProtection="1">
      <alignment horizontal="center" vertical="center" wrapText="1"/>
    </xf>
    <xf numFmtId="0" fontId="5" fillId="0" borderId="11" xfId="60" applyFont="1" applyFill="1" applyBorder="1" applyAlignment="1" applyProtection="1">
      <alignment horizontal="center" vertical="center" wrapText="1"/>
    </xf>
    <xf numFmtId="0" fontId="18" fillId="0" borderId="8" xfId="60" applyFont="1" applyFill="1" applyBorder="1" applyAlignment="1" applyProtection="1">
      <alignment horizontal="center" vertical="center" wrapText="1"/>
    </xf>
    <xf numFmtId="0" fontId="18" fillId="0" borderId="22" xfId="60" applyFont="1" applyFill="1" applyBorder="1" applyAlignment="1" applyProtection="1">
      <alignment horizontal="center" vertical="center" wrapText="1"/>
    </xf>
    <xf numFmtId="0" fontId="18" fillId="0" borderId="12" xfId="60" applyFont="1" applyFill="1" applyBorder="1" applyAlignment="1" applyProtection="1">
      <alignment horizontal="center" vertical="center" wrapText="1"/>
    </xf>
    <xf numFmtId="0" fontId="2" fillId="0" borderId="0" xfId="60" applyFont="1" applyFill="1" applyBorder="1" applyAlignment="1" applyProtection="1">
      <alignment horizontal="right" vertical="center" wrapText="1"/>
    </xf>
    <xf numFmtId="0" fontId="23" fillId="0" borderId="0" xfId="60" applyFont="1" applyFill="1" applyBorder="1" applyAlignment="1" applyProtection="1">
      <alignment horizontal="center"/>
    </xf>
    <xf numFmtId="0" fontId="23" fillId="0" borderId="0" xfId="60" applyFont="1" applyFill="1" applyBorder="1" applyAlignment="1" applyProtection="1">
      <alignment horizontal="center" wrapText="1"/>
    </xf>
    <xf numFmtId="0" fontId="23" fillId="0" borderId="0" xfId="60" applyFont="1" applyFill="1" applyBorder="1" applyAlignment="1" applyProtection="1">
      <alignment wrapText="1"/>
    </xf>
    <xf numFmtId="0" fontId="23" fillId="0" borderId="0" xfId="60" applyFont="1" applyFill="1" applyBorder="1" applyAlignment="1" applyProtection="1"/>
    <xf numFmtId="0" fontId="1" fillId="0" borderId="0" xfId="60" applyFont="1" applyFill="1" applyBorder="1" applyAlignment="1" applyProtection="1">
      <alignment horizontal="center" wrapText="1"/>
    </xf>
    <xf numFmtId="0" fontId="1" fillId="0" borderId="0" xfId="60" applyFont="1" applyFill="1" applyBorder="1" applyAlignment="1" applyProtection="1">
      <alignment horizontal="right" wrapText="1"/>
    </xf>
    <xf numFmtId="0" fontId="24" fillId="0" borderId="0" xfId="60" applyFont="1" applyFill="1" applyBorder="1" applyAlignment="1" applyProtection="1">
      <alignment horizontal="center" vertical="center" wrapText="1"/>
    </xf>
    <xf numFmtId="0" fontId="25" fillId="0" borderId="0" xfId="60" applyFont="1" applyFill="1" applyBorder="1" applyAlignment="1" applyProtection="1">
      <alignment horizontal="center" vertical="center" wrapText="1"/>
    </xf>
    <xf numFmtId="0" fontId="18" fillId="0" borderId="1" xfId="60" applyFont="1" applyFill="1" applyBorder="1" applyAlignment="1" applyProtection="1">
      <alignment horizontal="center" vertical="center" wrapText="1"/>
    </xf>
    <xf numFmtId="0" fontId="23" fillId="0" borderId="7" xfId="60" applyFont="1" applyFill="1" applyBorder="1" applyAlignment="1" applyProtection="1">
      <alignment horizontal="center" vertical="center" wrapText="1"/>
    </xf>
    <xf numFmtId="0" fontId="23" fillId="0" borderId="2" xfId="60" applyFont="1" applyFill="1" applyBorder="1" applyAlignment="1" applyProtection="1">
      <alignment horizontal="center" vertical="center" wrapText="1"/>
    </xf>
    <xf numFmtId="0" fontId="1" fillId="0" borderId="0" xfId="65" applyFill="1" applyBorder="1" applyAlignment="1">
      <alignment vertical="center"/>
    </xf>
    <xf numFmtId="0" fontId="1" fillId="0" borderId="0" xfId="65" applyFont="1" applyFill="1" applyBorder="1" applyAlignment="1">
      <alignment vertical="center"/>
    </xf>
    <xf numFmtId="0" fontId="1" fillId="0" borderId="0" xfId="65" applyFont="1" applyFill="1" applyAlignment="1">
      <alignment vertical="center"/>
    </xf>
    <xf numFmtId="0" fontId="0" fillId="0" borderId="0" xfId="60" applyFont="1" applyFill="1" applyBorder="1" applyAlignment="1" applyProtection="1"/>
    <xf numFmtId="49" fontId="1" fillId="0" borderId="0" xfId="65" applyNumberFormat="1" applyFill="1" applyBorder="1" applyAlignment="1"/>
    <xf numFmtId="49" fontId="1" fillId="0" borderId="0" xfId="65" applyNumberFormat="1" applyFill="1" applyBorder="1" applyAlignment="1">
      <alignment horizontal="center"/>
    </xf>
    <xf numFmtId="0" fontId="1" fillId="0" borderId="0" xfId="65" applyFill="1" applyBorder="1" applyAlignment="1"/>
    <xf numFmtId="0" fontId="17" fillId="0" borderId="0" xfId="60" applyFont="1" applyFill="1" applyBorder="1" applyAlignment="1" applyProtection="1">
      <alignment horizontal="center" vertical="center"/>
    </xf>
    <xf numFmtId="0" fontId="1" fillId="0" borderId="0" xfId="65" applyFont="1" applyFill="1" applyBorder="1" applyAlignment="1"/>
    <xf numFmtId="0" fontId="9" fillId="0" borderId="9" xfId="65" applyNumberFormat="1" applyFont="1" applyFill="1" applyBorder="1" applyAlignment="1" applyProtection="1">
      <alignment horizontal="center" vertical="center"/>
    </xf>
    <xf numFmtId="0" fontId="9" fillId="0" borderId="10" xfId="65" applyNumberFormat="1" applyFont="1" applyFill="1" applyBorder="1" applyAlignment="1" applyProtection="1">
      <alignment horizontal="center" vertical="center"/>
    </xf>
    <xf numFmtId="49" fontId="9" fillId="0" borderId="13" xfId="65" applyNumberFormat="1" applyFont="1" applyFill="1" applyBorder="1" applyAlignment="1" applyProtection="1">
      <alignment horizontal="center" vertical="center" wrapText="1"/>
    </xf>
    <xf numFmtId="49" fontId="9" fillId="0" borderId="13" xfId="65" applyNumberFormat="1" applyFont="1" applyFill="1" applyBorder="1" applyAlignment="1" applyProtection="1">
      <alignment horizontal="center" vertical="center"/>
    </xf>
    <xf numFmtId="0" fontId="9" fillId="0" borderId="11" xfId="65" applyNumberFormat="1" applyFont="1" applyFill="1" applyBorder="1" applyAlignment="1" applyProtection="1">
      <alignment horizontal="center" vertical="center"/>
    </xf>
    <xf numFmtId="0" fontId="9" fillId="0" borderId="13" xfId="65" applyNumberFormat="1" applyFont="1" applyFill="1" applyBorder="1" applyAlignment="1" applyProtection="1">
      <alignment horizontal="center" vertical="center"/>
    </xf>
    <xf numFmtId="0" fontId="26" fillId="0" borderId="7" xfId="0" applyFont="1" applyFill="1" applyBorder="1" applyAlignment="1"/>
    <xf numFmtId="0" fontId="26" fillId="0" borderId="2" xfId="0" applyFont="1" applyFill="1" applyBorder="1" applyAlignment="1"/>
    <xf numFmtId="180" fontId="1" fillId="0" borderId="13" xfId="65" applyNumberFormat="1" applyFont="1" applyFill="1" applyBorder="1" applyAlignment="1">
      <alignment vertical="center"/>
    </xf>
    <xf numFmtId="180" fontId="1" fillId="0" borderId="11" xfId="65" applyNumberFormat="1" applyFont="1" applyFill="1" applyBorder="1" applyAlignment="1">
      <alignment vertical="center"/>
    </xf>
    <xf numFmtId="4" fontId="27" fillId="0" borderId="4" xfId="0" applyNumberFormat="1" applyFont="1" applyFill="1" applyBorder="1" applyAlignment="1">
      <alignment horizontal="right" vertical="center"/>
    </xf>
    <xf numFmtId="4" fontId="27" fillId="0" borderId="7" xfId="0" applyNumberFormat="1" applyFont="1" applyFill="1" applyBorder="1" applyAlignment="1">
      <alignment horizontal="right" vertical="center"/>
    </xf>
    <xf numFmtId="0" fontId="26" fillId="0" borderId="7" xfId="0" applyFont="1" applyFill="1" applyBorder="1" applyAlignment="1">
      <alignment horizontal="left" indent="1"/>
    </xf>
    <xf numFmtId="0" fontId="26" fillId="0" borderId="2" xfId="0" applyFont="1" applyFill="1" applyBorder="1" applyAlignment="1">
      <alignment horizontal="left" indent="1"/>
    </xf>
    <xf numFmtId="4" fontId="27" fillId="0" borderId="18" xfId="0" applyNumberFormat="1" applyFont="1" applyFill="1" applyBorder="1" applyAlignment="1">
      <alignment horizontal="right" vertical="center"/>
    </xf>
    <xf numFmtId="4" fontId="27" fillId="0" borderId="0" xfId="0" applyNumberFormat="1" applyFont="1" applyFill="1" applyBorder="1" applyAlignment="1">
      <alignment horizontal="right" vertical="center"/>
    </xf>
    <xf numFmtId="4" fontId="27" fillId="0" borderId="16" xfId="0" applyNumberFormat="1" applyFont="1" applyFill="1" applyBorder="1" applyAlignment="1">
      <alignment horizontal="right" vertical="center"/>
    </xf>
    <xf numFmtId="4" fontId="27" fillId="0" borderId="5" xfId="0" applyNumberFormat="1" applyFont="1" applyFill="1" applyBorder="1" applyAlignment="1">
      <alignment horizontal="right" vertical="center"/>
    </xf>
    <xf numFmtId="4" fontId="27" fillId="0" borderId="6" xfId="0" applyNumberFormat="1" applyFont="1" applyFill="1" applyBorder="1" applyAlignment="1">
      <alignment horizontal="right" vertical="center"/>
    </xf>
    <xf numFmtId="4" fontId="27" fillId="0" borderId="1" xfId="0" applyNumberFormat="1" applyFont="1" applyFill="1" applyBorder="1" applyAlignment="1">
      <alignment horizontal="right" vertical="center"/>
    </xf>
    <xf numFmtId="4" fontId="27" fillId="0" borderId="3" xfId="0" applyNumberFormat="1" applyFont="1" applyFill="1" applyBorder="1" applyAlignment="1">
      <alignment horizontal="right" vertical="center"/>
    </xf>
    <xf numFmtId="4" fontId="6" fillId="0" borderId="6" xfId="66" applyNumberFormat="1" applyFont="1" applyBorder="1">
      <alignment horizontal="left" vertical="center" wrapText="1"/>
    </xf>
    <xf numFmtId="4" fontId="6" fillId="0" borderId="7" xfId="66" applyNumberFormat="1" applyFont="1" applyBorder="1">
      <alignment horizontal="left" vertical="center" wrapText="1"/>
    </xf>
    <xf numFmtId="0" fontId="26" fillId="0" borderId="7" xfId="69" applyFont="1" applyBorder="1">
      <alignment horizontal="center" vertical="center"/>
    </xf>
    <xf numFmtId="0" fontId="26" fillId="0" borderId="7" xfId="70" applyFont="1" applyBorder="1">
      <alignment horizontal="center" vertical="center"/>
    </xf>
    <xf numFmtId="0" fontId="26" fillId="0" borderId="2" xfId="71" applyFont="1" applyBorder="1">
      <alignment horizontal="center" vertical="center"/>
    </xf>
    <xf numFmtId="182" fontId="27" fillId="0" borderId="4" xfId="0" applyNumberFormat="1" applyFont="1" applyFill="1" applyBorder="1" applyAlignment="1">
      <alignment horizontal="right" vertical="center"/>
    </xf>
    <xf numFmtId="49" fontId="1" fillId="0" borderId="0" xfId="65" applyNumberFormat="1" applyFont="1" applyFill="1" applyBorder="1" applyAlignment="1"/>
    <xf numFmtId="49" fontId="1" fillId="0" borderId="0" xfId="65" applyNumberFormat="1" applyFont="1" applyFill="1" applyBorder="1" applyAlignment="1">
      <alignment horizontal="center"/>
    </xf>
    <xf numFmtId="182" fontId="27" fillId="0" borderId="2" xfId="0" applyNumberFormat="1" applyFont="1" applyFill="1" applyBorder="1" applyAlignment="1">
      <alignment horizontal="right" vertical="center"/>
    </xf>
    <xf numFmtId="182" fontId="27" fillId="0" borderId="2" xfId="0" applyNumberFormat="1" applyFont="1" applyFill="1" applyBorder="1" applyAlignment="1">
      <alignment horizontal="right" vertical="center" indent="1"/>
    </xf>
    <xf numFmtId="4" fontId="27" fillId="0" borderId="2" xfId="0" applyNumberFormat="1" applyFont="1" applyFill="1" applyBorder="1" applyAlignment="1">
      <alignment horizontal="right" vertical="center"/>
    </xf>
    <xf numFmtId="49" fontId="6" fillId="0" borderId="4" xfId="66" applyNumberFormat="1" applyFont="1" applyBorder="1" applyAlignment="1">
      <alignment horizontal="left" vertical="center" wrapText="1" indent="1"/>
    </xf>
    <xf numFmtId="182" fontId="27" fillId="0" borderId="7" xfId="0" applyNumberFormat="1" applyFont="1" applyFill="1" applyBorder="1" applyAlignment="1">
      <alignment horizontal="right" vertical="center"/>
    </xf>
    <xf numFmtId="182" fontId="27" fillId="0" borderId="3" xfId="0" applyNumberFormat="1" applyFont="1" applyFill="1" applyBorder="1" applyAlignment="1">
      <alignment horizontal="right" vertical="center"/>
    </xf>
    <xf numFmtId="182" fontId="27" fillId="0" borderId="4" xfId="0" applyNumberFormat="1" applyFont="1" applyFill="1" applyBorder="1" applyAlignment="1">
      <alignment horizontal="center" vertical="center"/>
    </xf>
    <xf numFmtId="182" fontId="27" fillId="0" borderId="7" xfId="0" applyNumberFormat="1" applyFont="1" applyFill="1" applyBorder="1" applyAlignment="1">
      <alignment horizontal="center" vertical="center"/>
    </xf>
    <xf numFmtId="182" fontId="27" fillId="0" borderId="2" xfId="0" applyNumberFormat="1" applyFont="1" applyFill="1" applyBorder="1" applyAlignment="1">
      <alignment horizontal="center" vertical="center"/>
    </xf>
    <xf numFmtId="0" fontId="28" fillId="0" borderId="0" xfId="60" applyFont="1" applyFill="1" applyBorder="1" applyAlignment="1" applyProtection="1">
      <alignment horizontal="center" vertical="center"/>
    </xf>
    <xf numFmtId="0" fontId="9" fillId="0" borderId="0" xfId="65" applyNumberFormat="1" applyFont="1" applyFill="1" applyBorder="1" applyAlignment="1" applyProtection="1">
      <alignment horizontal="right"/>
    </xf>
    <xf numFmtId="180" fontId="27" fillId="0" borderId="13" xfId="0" applyNumberFormat="1" applyFont="1" applyFill="1" applyBorder="1" applyAlignment="1">
      <alignment horizontal="right" vertical="center"/>
    </xf>
    <xf numFmtId="0" fontId="29" fillId="0" borderId="0" xfId="0" applyFont="1"/>
    <xf numFmtId="0" fontId="1" fillId="0" borderId="0" xfId="60" applyFont="1" applyFill="1" applyBorder="1" applyAlignment="1" applyProtection="1">
      <alignment vertical="top"/>
    </xf>
    <xf numFmtId="49" fontId="5" fillId="0" borderId="2" xfId="60" applyNumberFormat="1" applyFont="1" applyFill="1" applyBorder="1" applyAlignment="1" applyProtection="1">
      <alignment horizontal="center" vertical="center" wrapText="1"/>
    </xf>
    <xf numFmtId="49" fontId="5" fillId="0" borderId="3" xfId="60" applyNumberFormat="1" applyFont="1" applyFill="1" applyBorder="1" applyAlignment="1" applyProtection="1">
      <alignment horizontal="center" vertical="center" wrapText="1"/>
    </xf>
    <xf numFmtId="0" fontId="5" fillId="0" borderId="18" xfId="60" applyFont="1" applyFill="1" applyBorder="1" applyAlignment="1" applyProtection="1">
      <alignment horizontal="center" vertical="center"/>
    </xf>
    <xf numFmtId="49" fontId="5" fillId="0" borderId="2" xfId="60" applyNumberFormat="1" applyFont="1" applyFill="1" applyBorder="1" applyAlignment="1" applyProtection="1">
      <alignment horizontal="center" vertical="center"/>
    </xf>
    <xf numFmtId="0" fontId="1" fillId="0" borderId="7" xfId="0" applyFont="1" applyFill="1" applyBorder="1" applyAlignment="1">
      <alignment horizontal="center" vertical="center"/>
    </xf>
    <xf numFmtId="0" fontId="1" fillId="0" borderId="7" xfId="50" applyFont="1" applyBorder="1">
      <alignment horizontal="center" vertical="center"/>
    </xf>
    <xf numFmtId="0" fontId="2" fillId="0" borderId="0" xfId="60" applyFont="1" applyFill="1" applyBorder="1" applyAlignment="1" applyProtection="1">
      <alignment vertical="center"/>
    </xf>
    <xf numFmtId="0" fontId="30" fillId="0" borderId="0" xfId="60" applyFont="1" applyFill="1" applyBorder="1" applyAlignment="1" applyProtection="1">
      <alignment horizontal="center" vertical="center"/>
    </xf>
    <xf numFmtId="0" fontId="5" fillId="0" borderId="1" xfId="60" applyFont="1" applyFill="1" applyBorder="1" applyAlignment="1" applyProtection="1">
      <alignment horizontal="center" vertical="center"/>
      <protection locked="0"/>
    </xf>
    <xf numFmtId="0" fontId="4" fillId="0" borderId="7" xfId="60" applyFont="1" applyFill="1" applyBorder="1" applyAlignment="1" applyProtection="1">
      <alignment vertical="center"/>
    </xf>
    <xf numFmtId="0" fontId="4" fillId="0" borderId="7" xfId="60" applyFont="1" applyFill="1" applyBorder="1" applyAlignment="1" applyProtection="1">
      <alignment horizontal="left" vertical="center"/>
      <protection locked="0"/>
    </xf>
    <xf numFmtId="0" fontId="4" fillId="0" borderId="7" xfId="60" applyFont="1" applyFill="1" applyBorder="1" applyAlignment="1" applyProtection="1">
      <alignment vertical="center"/>
      <protection locked="0"/>
    </xf>
    <xf numFmtId="4" fontId="4" fillId="0" borderId="7" xfId="60" applyNumberFormat="1" applyFont="1" applyFill="1" applyBorder="1" applyAlignment="1" applyProtection="1">
      <alignment horizontal="right" vertical="center"/>
      <protection locked="0"/>
    </xf>
    <xf numFmtId="4" fontId="4" fillId="0" borderId="7" xfId="60" applyNumberFormat="1" applyFont="1" applyFill="1" applyBorder="1" applyAlignment="1" applyProtection="1">
      <alignment horizontal="right" vertical="center"/>
    </xf>
    <xf numFmtId="0" fontId="4" fillId="0" borderId="7" xfId="60" applyFont="1" applyFill="1" applyBorder="1" applyAlignment="1" applyProtection="1">
      <alignment horizontal="left" vertical="center"/>
    </xf>
    <xf numFmtId="0" fontId="31" fillId="0" borderId="7" xfId="60" applyFont="1" applyFill="1" applyBorder="1" applyAlignment="1" applyProtection="1">
      <alignment horizontal="right" vertical="center"/>
    </xf>
    <xf numFmtId="0" fontId="1" fillId="0" borderId="7" xfId="60" applyFont="1" applyFill="1" applyBorder="1" applyAlignment="1" applyProtection="1">
      <alignment vertical="center"/>
    </xf>
    <xf numFmtId="0" fontId="31" fillId="0" borderId="7" xfId="60" applyFont="1" applyFill="1" applyBorder="1" applyAlignment="1" applyProtection="1">
      <alignment horizontal="center" vertical="center"/>
    </xf>
    <xf numFmtId="0" fontId="31" fillId="0" borderId="7" xfId="60" applyFont="1" applyFill="1" applyBorder="1" applyAlignment="1" applyProtection="1">
      <alignment horizontal="center" vertical="center"/>
      <protection locked="0"/>
    </xf>
    <xf numFmtId="0" fontId="4" fillId="0" borderId="0" xfId="60" applyFont="1" applyFill="1" applyBorder="1" applyAlignment="1" applyProtection="1">
      <alignment horizontal="left" vertical="center" wrapText="1"/>
      <protection locked="0"/>
    </xf>
    <xf numFmtId="0" fontId="5" fillId="0" borderId="0" xfId="60" applyFont="1" applyFill="1" applyBorder="1" applyAlignment="1" applyProtection="1">
      <alignment horizontal="left" vertical="center" wrapText="1"/>
    </xf>
    <xf numFmtId="0" fontId="5" fillId="0" borderId="13" xfId="60" applyFont="1" applyFill="1" applyBorder="1" applyAlignment="1" applyProtection="1">
      <alignment vertical="center" wrapText="1"/>
    </xf>
    <xf numFmtId="4" fontId="6" fillId="0" borderId="2" xfId="0" applyNumberFormat="1" applyFont="1" applyFill="1" applyBorder="1" applyAlignment="1">
      <alignment horizontal="right" vertical="center"/>
    </xf>
    <xf numFmtId="0" fontId="1" fillId="0" borderId="7" xfId="53" applyFont="1" applyBorder="1">
      <alignment horizontal="center" vertical="center" wrapText="1"/>
      <protection locked="0"/>
    </xf>
    <xf numFmtId="0" fontId="1" fillId="0" borderId="7" xfId="0" applyFont="1" applyFill="1" applyBorder="1" applyAlignment="1">
      <alignment horizontal="center" vertical="center" wrapText="1"/>
    </xf>
    <xf numFmtId="4" fontId="6" fillId="0" borderId="1" xfId="0" applyNumberFormat="1" applyFont="1" applyFill="1" applyBorder="1" applyAlignment="1">
      <alignment horizontal="right" vertical="center"/>
    </xf>
    <xf numFmtId="4" fontId="6" fillId="0" borderId="4" xfId="0" applyNumberFormat="1" applyFont="1" applyFill="1" applyBorder="1" applyAlignment="1">
      <alignment horizontal="right" vertical="center"/>
    </xf>
    <xf numFmtId="4" fontId="8" fillId="0" borderId="2" xfId="0" applyNumberFormat="1" applyFont="1" applyFill="1" applyBorder="1" applyAlignment="1">
      <alignment horizontal="right" vertical="center"/>
    </xf>
    <xf numFmtId="4" fontId="8" fillId="0" borderId="4" xfId="0" applyNumberFormat="1" applyFont="1" applyFill="1" applyBorder="1" applyAlignment="1">
      <alignment horizontal="right" vertical="center"/>
    </xf>
    <xf numFmtId="0" fontId="32" fillId="0" borderId="0" xfId="0" applyFont="1" applyFill="1" applyBorder="1" applyAlignment="1"/>
    <xf numFmtId="0" fontId="15" fillId="0" borderId="0" xfId="60" applyFont="1" applyFill="1" applyBorder="1" applyAlignment="1" applyProtection="1">
      <alignment horizontal="center" vertical="center"/>
      <protection locked="0"/>
    </xf>
    <xf numFmtId="0" fontId="1" fillId="0" borderId="1" xfId="60" applyFont="1" applyFill="1" applyBorder="1" applyAlignment="1" applyProtection="1">
      <alignment horizontal="center" vertical="center" wrapText="1"/>
      <protection locked="0"/>
    </xf>
    <xf numFmtId="0" fontId="1" fillId="0" borderId="18" xfId="60" applyFont="1" applyFill="1" applyBorder="1" applyAlignment="1" applyProtection="1">
      <alignment horizontal="center" vertical="center" wrapText="1"/>
      <protection locked="0"/>
    </xf>
    <xf numFmtId="0" fontId="1" fillId="0" borderId="3" xfId="60" applyFont="1" applyFill="1" applyBorder="1" applyAlignment="1" applyProtection="1">
      <alignment horizontal="center" vertical="center" wrapText="1"/>
      <protection locked="0"/>
    </xf>
    <xf numFmtId="0" fontId="1" fillId="0" borderId="3" xfId="60" applyFont="1" applyFill="1" applyBorder="1" applyAlignment="1" applyProtection="1">
      <alignment horizontal="center" vertical="center" wrapText="1"/>
    </xf>
    <xf numFmtId="0" fontId="1" fillId="0" borderId="5" xfId="60" applyFont="1" applyFill="1" applyBorder="1" applyAlignment="1" applyProtection="1">
      <alignment horizontal="center" vertical="center" wrapText="1"/>
      <protection locked="0"/>
    </xf>
    <xf numFmtId="0" fontId="1" fillId="0" borderId="20" xfId="60" applyFont="1" applyFill="1" applyBorder="1" applyAlignment="1" applyProtection="1">
      <alignment horizontal="center" vertical="center" wrapText="1"/>
      <protection locked="0"/>
    </xf>
    <xf numFmtId="0" fontId="1" fillId="0" borderId="1" xfId="60" applyFont="1" applyFill="1" applyBorder="1" applyAlignment="1" applyProtection="1">
      <alignment horizontal="center" vertical="center" wrapText="1"/>
    </xf>
    <xf numFmtId="0" fontId="1" fillId="0" borderId="6" xfId="60" applyFont="1" applyFill="1" applyBorder="1" applyAlignment="1" applyProtection="1">
      <alignment horizontal="center" vertical="center" wrapText="1"/>
    </xf>
    <xf numFmtId="0" fontId="1" fillId="0" borderId="16" xfId="60" applyFont="1" applyFill="1" applyBorder="1" applyAlignment="1" applyProtection="1">
      <alignment horizontal="center" vertical="center" wrapText="1"/>
    </xf>
    <xf numFmtId="0" fontId="2" fillId="0" borderId="2" xfId="60" applyFont="1" applyFill="1" applyBorder="1" applyAlignment="1" applyProtection="1">
      <alignment horizontal="center" vertical="center"/>
    </xf>
    <xf numFmtId="0" fontId="4" fillId="0" borderId="7" xfId="67" applyFont="1" applyBorder="1">
      <alignment horizontal="center" vertical="center"/>
      <protection locked="0"/>
    </xf>
    <xf numFmtId="0" fontId="4" fillId="0" borderId="7" xfId="68" applyFont="1" applyBorder="1">
      <alignment horizontal="right" vertical="center"/>
      <protection locked="0"/>
    </xf>
    <xf numFmtId="0" fontId="2" fillId="0" borderId="0" xfId="60" applyFont="1" applyFill="1" applyBorder="1" applyAlignment="1" applyProtection="1">
      <protection locked="0"/>
    </xf>
    <xf numFmtId="0" fontId="5" fillId="0" borderId="0" xfId="60" applyFont="1" applyFill="1" applyBorder="1" applyAlignment="1" applyProtection="1">
      <protection locked="0"/>
    </xf>
    <xf numFmtId="0" fontId="1" fillId="0" borderId="4" xfId="60" applyFont="1" applyFill="1" applyBorder="1" applyAlignment="1" applyProtection="1">
      <alignment horizontal="center" vertical="center" wrapText="1"/>
    </xf>
    <xf numFmtId="0" fontId="1" fillId="0" borderId="2" xfId="60" applyFont="1" applyFill="1" applyBorder="1" applyAlignment="1" applyProtection="1">
      <alignment horizontal="center" vertical="center" wrapText="1"/>
    </xf>
    <xf numFmtId="0" fontId="1" fillId="0" borderId="6" xfId="60" applyFont="1" applyFill="1" applyBorder="1" applyAlignment="1" applyProtection="1">
      <alignment horizontal="center" vertical="center" wrapText="1"/>
      <protection locked="0"/>
    </xf>
    <xf numFmtId="0" fontId="1" fillId="0" borderId="4" xfId="60" applyFont="1" applyFill="1" applyBorder="1" applyAlignment="1" applyProtection="1">
      <alignment horizontal="center" vertical="center" wrapText="1"/>
      <protection locked="0"/>
    </xf>
    <xf numFmtId="0" fontId="33" fillId="0" borderId="0" xfId="60" applyFont="1" applyFill="1" applyBorder="1" applyAlignment="1" applyProtection="1"/>
    <xf numFmtId="0" fontId="16" fillId="0" borderId="0" xfId="60" applyFont="1" applyFill="1" applyBorder="1" applyAlignment="1" applyProtection="1">
      <alignment horizontal="center" vertical="top"/>
    </xf>
    <xf numFmtId="0" fontId="4" fillId="0" borderId="6" xfId="60" applyFont="1" applyFill="1" applyBorder="1" applyAlignment="1" applyProtection="1">
      <alignment horizontal="left" vertical="center"/>
    </xf>
    <xf numFmtId="4" fontId="4" fillId="0" borderId="15" xfId="60" applyNumberFormat="1" applyFont="1" applyFill="1" applyBorder="1" applyAlignment="1" applyProtection="1">
      <alignment horizontal="right" vertical="center"/>
      <protection locked="0"/>
    </xf>
    <xf numFmtId="0" fontId="1" fillId="0" borderId="7" xfId="60" applyFont="1" applyFill="1" applyBorder="1" applyAlignment="1" applyProtection="1"/>
    <xf numFmtId="0" fontId="31" fillId="0" borderId="6" xfId="60" applyFont="1" applyFill="1" applyBorder="1" applyAlignment="1" applyProtection="1">
      <alignment horizontal="center" vertical="center"/>
    </xf>
    <xf numFmtId="0" fontId="31" fillId="0" borderId="6" xfId="60" applyFont="1" applyFill="1" applyBorder="1" applyAlignment="1" applyProtection="1">
      <alignment horizontal="center" vertical="center"/>
      <protection locked="0"/>
    </xf>
  </cellXfs>
  <cellStyles count="8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一般公共预算支出预算表（按经济科目分类）02-3 __b-36-0" xfId="50"/>
    <cellStyle name="上级补助项目支出预算表12 __b-10-0" xfId="51"/>
    <cellStyle name="政府购买服务预算表09 __b-17-0" xfId="52"/>
    <cellStyle name="部门支出预算表01-03 __b-7-0" xfId="53"/>
    <cellStyle name="基本支出预算表（人员类.运转类公用经费项目）04 __b-17-0" xfId="54"/>
    <cellStyle name="市对下转移支付预算表10-1 __b-7-0" xfId="55"/>
    <cellStyle name="常规 3 2" xfId="56"/>
    <cellStyle name="常规 3 3" xfId="57"/>
    <cellStyle name="上级补助项目支出预算表12 __b-12-0" xfId="58"/>
    <cellStyle name="常规 2 2" xfId="59"/>
    <cellStyle name="Normal" xfId="60"/>
    <cellStyle name="常规 11" xfId="61"/>
    <cellStyle name="常规 2" xfId="62"/>
    <cellStyle name="常规 3" xfId="63"/>
    <cellStyle name="常规 4" xfId="64"/>
    <cellStyle name="常规 5" xfId="65"/>
    <cellStyle name="TextStyle" xfId="66"/>
    <cellStyle name="部门收入预算表01-2 __b-9-0" xfId="67"/>
    <cellStyle name="部门收入预算表01-2 __b-16-0" xfId="68"/>
    <cellStyle name="一般公共预算支出预算表（按经济科目分类）02-3 __b-9-0" xfId="69"/>
    <cellStyle name="一般公共预算支出预算表（按经济科目分类）02-3 __b-14-0" xfId="70"/>
    <cellStyle name="一般公共预算支出预算表（按经济科目分类）02-3 __b-16-0" xfId="71"/>
    <cellStyle name="基本支出预算表（人员类.运转类公用经费项目）04 __b-9-0" xfId="72"/>
    <cellStyle name="基本支出预算表（人员类.运转类公用经费项目）04 __b-15-0" xfId="73"/>
    <cellStyle name="上级补助项目支出预算表12 __b-17-0" xfId="74"/>
    <cellStyle name="部门项目中期规划预算表13 __b-8-0" xfId="75"/>
    <cellStyle name="国有资本经营预算支出表07 __b-8-0" xfId="76"/>
    <cellStyle name="国有资本经营预算支出表07 __b-16-0" xfId="77"/>
    <cellStyle name="政府购买服务预算表09 __b-8-0" xfId="78"/>
    <cellStyle name="政府购买服务预算表09 __b-16-0" xfId="79"/>
    <cellStyle name="政府购买服务预算表09 __b-28-0" xfId="80"/>
    <cellStyle name="政府购买服务预算表09 __b-15-0" xfId="81"/>
    <cellStyle name="政府购买服务预算表09 __b-24-0" xfId="82"/>
    <cellStyle name="部门项目中期规划预算表13 __b-10-0" xfId="83"/>
    <cellStyle name="部门项目中期规划预算表13 __b-13-0" xfId="84"/>
    <cellStyle name="部门项目中期规划预算表13 __b-18-0" xfId="85"/>
  </cellStyles>
  <tableStyles count="0" defaultTableStyle="TableStyleMedium2" defaultPivotStyle="PivotStyleLight16"/>
  <colors>
    <mruColors>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tabSelected="1" zoomScale="110" zoomScaleNormal="110" zoomScaleSheetLayoutView="60" workbookViewId="0">
      <pane xSplit="1" ySplit="6" topLeftCell="B7" activePane="bottomRight" state="frozen"/>
      <selection/>
      <selection pane="topRight"/>
      <selection pane="bottomLeft"/>
      <selection pane="bottomRight" activeCell="A7" sqref="$A7:$XFD7"/>
    </sheetView>
  </sheetViews>
  <sheetFormatPr defaultColWidth="8" defaultRowHeight="12" outlineLevelCol="3"/>
  <cols>
    <col min="1" max="1" width="25.2962962962963" style="1" customWidth="1"/>
    <col min="2" max="2" width="43.1111111111111" style="1" customWidth="1"/>
    <col min="3" max="3" width="40.4259259259259" style="1" customWidth="1"/>
    <col min="4" max="4" width="46.1111111111111" style="1" customWidth="1"/>
    <col min="5" max="5" width="8" style="64" customWidth="1"/>
    <col min="6" max="16384" width="8" style="64"/>
  </cols>
  <sheetData>
    <row r="1" ht="17" customHeight="1" spans="1:4">
      <c r="A1" s="306"/>
      <c r="B1" s="3"/>
      <c r="C1" s="3"/>
      <c r="D1" s="135" t="s">
        <v>0</v>
      </c>
    </row>
    <row r="2" ht="36" customHeight="1" spans="1:4">
      <c r="A2" s="65" t="s">
        <v>1</v>
      </c>
      <c r="B2" s="307"/>
      <c r="C2" s="307"/>
      <c r="D2" s="307"/>
    </row>
    <row r="3" ht="21" customHeight="1" spans="1:4">
      <c r="A3" s="42" t="s">
        <v>2</v>
      </c>
      <c r="B3" s="43"/>
      <c r="C3" s="43"/>
      <c r="D3" s="134"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1" customHeight="1" spans="1:4">
      <c r="A7" s="271" t="s">
        <v>9</v>
      </c>
      <c r="B7" s="24">
        <v>1660.106364</v>
      </c>
      <c r="C7" s="271" t="s">
        <v>10</v>
      </c>
      <c r="D7" s="270"/>
    </row>
    <row r="8" ht="20.25" customHeight="1" spans="1:4">
      <c r="A8" s="271" t="s">
        <v>11</v>
      </c>
      <c r="B8" s="24"/>
      <c r="C8" s="271" t="s">
        <v>12</v>
      </c>
      <c r="D8" s="270"/>
    </row>
    <row r="9" ht="20.25" customHeight="1" spans="1:4">
      <c r="A9" s="271" t="s">
        <v>13</v>
      </c>
      <c r="B9" s="24">
        <v>6515</v>
      </c>
      <c r="C9" s="271" t="s">
        <v>14</v>
      </c>
      <c r="D9" s="270"/>
    </row>
    <row r="10" ht="20.25" customHeight="1" spans="1:4">
      <c r="A10" s="271" t="s">
        <v>15</v>
      </c>
      <c r="B10" s="269"/>
      <c r="C10" s="271" t="s">
        <v>16</v>
      </c>
      <c r="D10" s="270"/>
    </row>
    <row r="11" ht="20.25" customHeight="1" spans="1:4">
      <c r="A11" s="271" t="s">
        <v>17</v>
      </c>
      <c r="B11" s="269"/>
      <c r="C11" s="271" t="s">
        <v>18</v>
      </c>
      <c r="D11" s="270"/>
    </row>
    <row r="12" ht="20.25" customHeight="1" spans="1:4">
      <c r="A12" s="271" t="s">
        <v>19</v>
      </c>
      <c r="B12" s="269"/>
      <c r="C12" s="271" t="s">
        <v>20</v>
      </c>
      <c r="D12" s="270"/>
    </row>
    <row r="13" ht="20.25" customHeight="1" spans="1:4">
      <c r="A13" s="271" t="s">
        <v>21</v>
      </c>
      <c r="B13" s="269"/>
      <c r="C13" s="271" t="s">
        <v>22</v>
      </c>
      <c r="D13" s="270"/>
    </row>
    <row r="14" ht="20.25" customHeight="1" spans="1:4">
      <c r="A14" s="271" t="s">
        <v>23</v>
      </c>
      <c r="B14" s="269"/>
      <c r="C14" s="271" t="s">
        <v>24</v>
      </c>
      <c r="D14" s="24">
        <v>45.181594</v>
      </c>
    </row>
    <row r="15" ht="20.25" customHeight="1" spans="1:4">
      <c r="A15" s="308" t="s">
        <v>25</v>
      </c>
      <c r="B15" s="309"/>
      <c r="C15" s="271" t="s">
        <v>26</v>
      </c>
      <c r="D15" s="270">
        <v>30.09</v>
      </c>
    </row>
    <row r="16" ht="20.25" customHeight="1" spans="1:4">
      <c r="A16" s="308" t="s">
        <v>27</v>
      </c>
      <c r="B16" s="310"/>
      <c r="C16" s="271" t="s">
        <v>28</v>
      </c>
      <c r="D16" s="270"/>
    </row>
    <row r="17" ht="20.25" customHeight="1" spans="1:4">
      <c r="A17" s="310"/>
      <c r="B17" s="310"/>
      <c r="C17" s="271" t="s">
        <v>29</v>
      </c>
      <c r="D17" s="270"/>
    </row>
    <row r="18" ht="20.25" customHeight="1" spans="1:4">
      <c r="A18" s="310"/>
      <c r="B18" s="310"/>
      <c r="C18" s="271" t="s">
        <v>30</v>
      </c>
      <c r="D18" s="270"/>
    </row>
    <row r="19" ht="20.25" customHeight="1" spans="1:4">
      <c r="A19" s="310"/>
      <c r="B19" s="310"/>
      <c r="C19" s="271" t="s">
        <v>31</v>
      </c>
      <c r="D19" s="270"/>
    </row>
    <row r="20" ht="20.25" customHeight="1" spans="1:4">
      <c r="A20" s="310"/>
      <c r="B20" s="310"/>
      <c r="C20" s="271" t="s">
        <v>32</v>
      </c>
      <c r="D20" s="24">
        <v>1548.076867</v>
      </c>
    </row>
    <row r="21" ht="20.25" customHeight="1" spans="1:4">
      <c r="A21" s="310"/>
      <c r="B21" s="310"/>
      <c r="C21" s="271" t="s">
        <v>33</v>
      </c>
      <c r="D21" s="270"/>
    </row>
    <row r="22" ht="20.25" customHeight="1" spans="1:4">
      <c r="A22" s="310"/>
      <c r="B22" s="310"/>
      <c r="C22" s="271" t="s">
        <v>34</v>
      </c>
      <c r="D22" s="270"/>
    </row>
    <row r="23" ht="20.25" customHeight="1" spans="1:4">
      <c r="A23" s="310"/>
      <c r="B23" s="310"/>
      <c r="C23" s="271" t="s">
        <v>35</v>
      </c>
      <c r="D23" s="270"/>
    </row>
    <row r="24" ht="20.25" customHeight="1" spans="1:4">
      <c r="A24" s="310"/>
      <c r="B24" s="310"/>
      <c r="C24" s="271" t="s">
        <v>36</v>
      </c>
      <c r="D24" s="270"/>
    </row>
    <row r="25" ht="20.25" customHeight="1" spans="1:4">
      <c r="A25" s="310"/>
      <c r="B25" s="310"/>
      <c r="C25" s="271" t="s">
        <v>37</v>
      </c>
      <c r="D25" s="24">
        <v>36.753893</v>
      </c>
    </row>
    <row r="26" ht="20.25" customHeight="1" spans="1:4">
      <c r="A26" s="310"/>
      <c r="B26" s="310"/>
      <c r="C26" s="271" t="s">
        <v>38</v>
      </c>
      <c r="D26" s="270"/>
    </row>
    <row r="27" ht="20.25" customHeight="1" spans="1:4">
      <c r="A27" s="310"/>
      <c r="B27" s="310"/>
      <c r="C27" s="271" t="s">
        <v>39</v>
      </c>
      <c r="D27" s="270"/>
    </row>
    <row r="28" ht="20.25" customHeight="1" spans="1:4">
      <c r="A28" s="310"/>
      <c r="B28" s="310"/>
      <c r="C28" s="271" t="s">
        <v>40</v>
      </c>
      <c r="D28" s="270"/>
    </row>
    <row r="29" ht="20.25" customHeight="1" spans="1:4">
      <c r="A29" s="310"/>
      <c r="B29" s="310"/>
      <c r="C29" s="271" t="s">
        <v>41</v>
      </c>
      <c r="D29" s="270"/>
    </row>
    <row r="30" ht="20.25" customHeight="1" spans="1:4">
      <c r="A30" s="311" t="s">
        <v>42</v>
      </c>
      <c r="B30" s="186">
        <v>8175.106364</v>
      </c>
      <c r="C30" s="274" t="s">
        <v>43</v>
      </c>
      <c r="D30" s="24">
        <v>1660.106364</v>
      </c>
    </row>
    <row r="31" ht="20.25" customHeight="1" spans="1:4">
      <c r="A31" s="308" t="s">
        <v>44</v>
      </c>
      <c r="B31" s="186"/>
      <c r="C31" s="271" t="s">
        <v>45</v>
      </c>
      <c r="D31" s="186"/>
    </row>
    <row r="32" ht="20.25" customHeight="1" spans="1:4">
      <c r="A32" s="312" t="s">
        <v>46</v>
      </c>
      <c r="B32" s="186">
        <v>8175.106364</v>
      </c>
      <c r="C32" s="274" t="s">
        <v>47</v>
      </c>
      <c r="D32" s="24">
        <v>1660.106364</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3" orientation="landscape" horizontalDpi="600" verticalDpi="600"/>
  <headerFooter>
    <oddFooter>&amp;C&amp;"-"&amp;16-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7"/>
  <sheetViews>
    <sheetView zoomScale="120" zoomScaleNormal="120" zoomScaleSheetLayoutView="60" workbookViewId="0">
      <selection activeCell="J12" sqref="J12"/>
    </sheetView>
  </sheetViews>
  <sheetFormatPr defaultColWidth="8.87962962962963" defaultRowHeight="12"/>
  <cols>
    <col min="1" max="1" width="34.287037037037" style="63" customWidth="1"/>
    <col min="2" max="2" width="29" style="63" customWidth="1"/>
    <col min="3" max="3" width="8.81481481481481" style="63" customWidth="1"/>
    <col min="4" max="4" width="15.3611111111111" style="63" customWidth="1"/>
    <col min="5" max="5" width="23.537037037037" style="63" customWidth="1"/>
    <col min="6" max="6" width="11.287037037037" style="64" customWidth="1"/>
    <col min="7" max="7" width="12.0833333333333" style="63" customWidth="1"/>
    <col min="8" max="8" width="9.53703703703704" style="64" customWidth="1"/>
    <col min="9" max="9" width="13.4259259259259" style="64" customWidth="1"/>
    <col min="10" max="10" width="18.8425925925926" style="63" customWidth="1"/>
    <col min="11" max="11" width="9.11111111111111" style="64" customWidth="1"/>
    <col min="12" max="16384" width="9.11111111111111" style="64"/>
  </cols>
  <sheetData>
    <row r="1" customHeight="1" spans="10:10">
      <c r="J1" s="72" t="s">
        <v>389</v>
      </c>
    </row>
    <row r="2" ht="28.5" customHeight="1" spans="1:10">
      <c r="A2" s="65" t="s">
        <v>390</v>
      </c>
      <c r="B2" s="66"/>
      <c r="C2" s="66"/>
      <c r="D2" s="66"/>
      <c r="E2" s="5"/>
      <c r="F2" s="67"/>
      <c r="G2" s="5"/>
      <c r="H2" s="67"/>
      <c r="I2" s="67"/>
      <c r="J2" s="5"/>
    </row>
    <row r="3" ht="17.25" customHeight="1" spans="1:1">
      <c r="A3" s="68" t="s">
        <v>2</v>
      </c>
    </row>
    <row r="4" ht="44.25" customHeight="1" spans="1:10">
      <c r="A4" s="69" t="s">
        <v>284</v>
      </c>
      <c r="B4" s="69" t="s">
        <v>391</v>
      </c>
      <c r="C4" s="69" t="s">
        <v>392</v>
      </c>
      <c r="D4" s="69" t="s">
        <v>393</v>
      </c>
      <c r="E4" s="69" t="s">
        <v>394</v>
      </c>
      <c r="F4" s="70" t="s">
        <v>395</v>
      </c>
      <c r="G4" s="69" t="s">
        <v>396</v>
      </c>
      <c r="H4" s="70" t="s">
        <v>397</v>
      </c>
      <c r="I4" s="70" t="s">
        <v>398</v>
      </c>
      <c r="J4" s="69" t="s">
        <v>399</v>
      </c>
    </row>
    <row r="5" ht="14.25" customHeight="1" spans="1:10">
      <c r="A5" s="69">
        <v>1</v>
      </c>
      <c r="B5" s="69">
        <v>2</v>
      </c>
      <c r="C5" s="69">
        <v>3</v>
      </c>
      <c r="D5" s="69">
        <v>4</v>
      </c>
      <c r="E5" s="69">
        <v>5</v>
      </c>
      <c r="F5" s="69">
        <v>6</v>
      </c>
      <c r="G5" s="69">
        <v>7</v>
      </c>
      <c r="H5" s="69">
        <v>8</v>
      </c>
      <c r="I5" s="69">
        <v>9</v>
      </c>
      <c r="J5" s="69">
        <v>10</v>
      </c>
    </row>
    <row r="6" ht="32.4" spans="1:10">
      <c r="A6" s="22" t="s">
        <v>385</v>
      </c>
      <c r="B6" s="22" t="s">
        <v>400</v>
      </c>
      <c r="C6" s="53" t="s">
        <v>401</v>
      </c>
      <c r="D6" s="53" t="s">
        <v>402</v>
      </c>
      <c r="E6" s="53" t="s">
        <v>403</v>
      </c>
      <c r="F6" s="53" t="s">
        <v>404</v>
      </c>
      <c r="G6" s="53" t="s">
        <v>168</v>
      </c>
      <c r="H6" s="53" t="s">
        <v>405</v>
      </c>
      <c r="I6" s="53" t="s">
        <v>406</v>
      </c>
      <c r="J6" s="22" t="s">
        <v>407</v>
      </c>
    </row>
    <row r="7" ht="32.4" spans="1:10">
      <c r="A7" s="22"/>
      <c r="B7" s="22" t="s">
        <v>400</v>
      </c>
      <c r="C7" s="53" t="s">
        <v>401</v>
      </c>
      <c r="D7" s="53" t="s">
        <v>402</v>
      </c>
      <c r="E7" s="53" t="s">
        <v>408</v>
      </c>
      <c r="F7" s="53" t="s">
        <v>404</v>
      </c>
      <c r="G7" s="53" t="s">
        <v>168</v>
      </c>
      <c r="H7" s="53" t="s">
        <v>409</v>
      </c>
      <c r="I7" s="53" t="s">
        <v>406</v>
      </c>
      <c r="J7" s="22" t="s">
        <v>410</v>
      </c>
    </row>
    <row r="8" ht="64.8" spans="1:10">
      <c r="A8" s="22"/>
      <c r="B8" s="22" t="s">
        <v>400</v>
      </c>
      <c r="C8" s="53" t="s">
        <v>401</v>
      </c>
      <c r="D8" s="53" t="s">
        <v>411</v>
      </c>
      <c r="E8" s="53" t="s">
        <v>412</v>
      </c>
      <c r="F8" s="53" t="s">
        <v>404</v>
      </c>
      <c r="G8" s="53" t="s">
        <v>413</v>
      </c>
      <c r="H8" s="53" t="s">
        <v>414</v>
      </c>
      <c r="I8" s="53" t="s">
        <v>406</v>
      </c>
      <c r="J8" s="22" t="s">
        <v>415</v>
      </c>
    </row>
    <row r="9" ht="75.6" spans="1:10">
      <c r="A9" s="22"/>
      <c r="B9" s="22" t="s">
        <v>400</v>
      </c>
      <c r="C9" s="53" t="s">
        <v>416</v>
      </c>
      <c r="D9" s="53" t="s">
        <v>417</v>
      </c>
      <c r="E9" s="53" t="s">
        <v>418</v>
      </c>
      <c r="F9" s="53" t="s">
        <v>404</v>
      </c>
      <c r="G9" s="53" t="s">
        <v>413</v>
      </c>
      <c r="H9" s="53" t="s">
        <v>414</v>
      </c>
      <c r="I9" s="53" t="s">
        <v>406</v>
      </c>
      <c r="J9" s="22" t="s">
        <v>419</v>
      </c>
    </row>
    <row r="10" ht="75.6" spans="1:10">
      <c r="A10" s="22"/>
      <c r="B10" s="22" t="s">
        <v>400</v>
      </c>
      <c r="C10" s="53" t="s">
        <v>420</v>
      </c>
      <c r="D10" s="53" t="s">
        <v>421</v>
      </c>
      <c r="E10" s="53" t="s">
        <v>422</v>
      </c>
      <c r="F10" s="53" t="s">
        <v>404</v>
      </c>
      <c r="G10" s="53" t="s">
        <v>413</v>
      </c>
      <c r="H10" s="53" t="s">
        <v>414</v>
      </c>
      <c r="I10" s="53" t="s">
        <v>406</v>
      </c>
      <c r="J10" s="22" t="s">
        <v>423</v>
      </c>
    </row>
    <row r="11" spans="1:10">
      <c r="A11" s="22" t="s">
        <v>367</v>
      </c>
      <c r="B11" s="22" t="s">
        <v>424</v>
      </c>
      <c r="C11" s="53" t="s">
        <v>401</v>
      </c>
      <c r="D11" s="53" t="s">
        <v>402</v>
      </c>
      <c r="E11" s="53" t="s">
        <v>425</v>
      </c>
      <c r="F11" s="53" t="s">
        <v>426</v>
      </c>
      <c r="G11" s="53" t="s">
        <v>427</v>
      </c>
      <c r="H11" s="53" t="s">
        <v>428</v>
      </c>
      <c r="I11" s="53" t="s">
        <v>406</v>
      </c>
      <c r="J11" s="22" t="s">
        <v>429</v>
      </c>
    </row>
    <row r="12" ht="75.6" spans="1:10">
      <c r="A12" s="22"/>
      <c r="B12" s="22" t="s">
        <v>424</v>
      </c>
      <c r="C12" s="53" t="s">
        <v>401</v>
      </c>
      <c r="D12" s="53" t="s">
        <v>411</v>
      </c>
      <c r="E12" s="53" t="s">
        <v>430</v>
      </c>
      <c r="F12" s="53" t="s">
        <v>404</v>
      </c>
      <c r="G12" s="53" t="s">
        <v>431</v>
      </c>
      <c r="H12" s="53" t="s">
        <v>414</v>
      </c>
      <c r="I12" s="53" t="s">
        <v>432</v>
      </c>
      <c r="J12" s="22" t="s">
        <v>433</v>
      </c>
    </row>
    <row r="13" ht="21.6" spans="1:10">
      <c r="A13" s="22"/>
      <c r="B13" s="22" t="s">
        <v>424</v>
      </c>
      <c r="C13" s="53" t="s">
        <v>401</v>
      </c>
      <c r="D13" s="53" t="s">
        <v>434</v>
      </c>
      <c r="E13" s="53" t="s">
        <v>435</v>
      </c>
      <c r="F13" s="53" t="s">
        <v>436</v>
      </c>
      <c r="G13" s="53" t="s">
        <v>437</v>
      </c>
      <c r="H13" s="53" t="s">
        <v>438</v>
      </c>
      <c r="I13" s="53" t="s">
        <v>406</v>
      </c>
      <c r="J13" s="22" t="s">
        <v>429</v>
      </c>
    </row>
    <row r="14" ht="75.6" spans="1:10">
      <c r="A14" s="22"/>
      <c r="B14" s="22" t="s">
        <v>424</v>
      </c>
      <c r="C14" s="53" t="s">
        <v>416</v>
      </c>
      <c r="D14" s="53" t="s">
        <v>417</v>
      </c>
      <c r="E14" s="53" t="s">
        <v>439</v>
      </c>
      <c r="F14" s="53" t="s">
        <v>404</v>
      </c>
      <c r="G14" s="53" t="s">
        <v>431</v>
      </c>
      <c r="H14" s="53" t="s">
        <v>414</v>
      </c>
      <c r="I14" s="53" t="s">
        <v>406</v>
      </c>
      <c r="J14" s="22" t="s">
        <v>433</v>
      </c>
    </row>
    <row r="15" ht="75.6" spans="1:10">
      <c r="A15" s="22"/>
      <c r="B15" s="22" t="s">
        <v>424</v>
      </c>
      <c r="C15" s="53" t="s">
        <v>420</v>
      </c>
      <c r="D15" s="53" t="s">
        <v>421</v>
      </c>
      <c r="E15" s="53" t="s">
        <v>440</v>
      </c>
      <c r="F15" s="53" t="s">
        <v>404</v>
      </c>
      <c r="G15" s="53" t="s">
        <v>441</v>
      </c>
      <c r="H15" s="53" t="s">
        <v>414</v>
      </c>
      <c r="I15" s="53" t="s">
        <v>406</v>
      </c>
      <c r="J15" s="22" t="s">
        <v>433</v>
      </c>
    </row>
    <row r="16" ht="32.4" spans="1:10">
      <c r="A16" s="22" t="s">
        <v>362</v>
      </c>
      <c r="B16" s="22" t="s">
        <v>442</v>
      </c>
      <c r="C16" s="53" t="s">
        <v>401</v>
      </c>
      <c r="D16" s="53" t="s">
        <v>402</v>
      </c>
      <c r="E16" s="53" t="s">
        <v>443</v>
      </c>
      <c r="F16" s="53" t="s">
        <v>426</v>
      </c>
      <c r="G16" s="53" t="s">
        <v>170</v>
      </c>
      <c r="H16" s="53" t="s">
        <v>405</v>
      </c>
      <c r="I16" s="53" t="s">
        <v>406</v>
      </c>
      <c r="J16" s="22" t="s">
        <v>444</v>
      </c>
    </row>
    <row r="17" ht="32.4" spans="1:10">
      <c r="A17" s="22"/>
      <c r="B17" s="22" t="s">
        <v>442</v>
      </c>
      <c r="C17" s="53" t="s">
        <v>401</v>
      </c>
      <c r="D17" s="53" t="s">
        <v>402</v>
      </c>
      <c r="E17" s="53" t="s">
        <v>445</v>
      </c>
      <c r="F17" s="53" t="s">
        <v>404</v>
      </c>
      <c r="G17" s="53" t="s">
        <v>446</v>
      </c>
      <c r="H17" s="53" t="s">
        <v>428</v>
      </c>
      <c r="I17" s="53" t="s">
        <v>406</v>
      </c>
      <c r="J17" s="22" t="s">
        <v>444</v>
      </c>
    </row>
    <row r="18" ht="21.6" spans="1:10">
      <c r="A18" s="22"/>
      <c r="B18" s="22" t="s">
        <v>442</v>
      </c>
      <c r="C18" s="53" t="s">
        <v>401</v>
      </c>
      <c r="D18" s="53" t="s">
        <v>402</v>
      </c>
      <c r="E18" s="53" t="s">
        <v>447</v>
      </c>
      <c r="F18" s="53" t="s">
        <v>426</v>
      </c>
      <c r="G18" s="53" t="s">
        <v>168</v>
      </c>
      <c r="H18" s="53" t="s">
        <v>405</v>
      </c>
      <c r="I18" s="53" t="s">
        <v>406</v>
      </c>
      <c r="J18" s="22" t="s">
        <v>448</v>
      </c>
    </row>
    <row r="19" ht="21.6" spans="1:10">
      <c r="A19" s="22"/>
      <c r="B19" s="22" t="s">
        <v>442</v>
      </c>
      <c r="C19" s="53" t="s">
        <v>401</v>
      </c>
      <c r="D19" s="53" t="s">
        <v>402</v>
      </c>
      <c r="E19" s="53" t="s">
        <v>449</v>
      </c>
      <c r="F19" s="53" t="s">
        <v>426</v>
      </c>
      <c r="G19" s="53" t="s">
        <v>168</v>
      </c>
      <c r="H19" s="53" t="s">
        <v>405</v>
      </c>
      <c r="I19" s="53" t="s">
        <v>406</v>
      </c>
      <c r="J19" s="22" t="s">
        <v>450</v>
      </c>
    </row>
    <row r="20" ht="32.4" spans="1:10">
      <c r="A20" s="22"/>
      <c r="B20" s="22" t="s">
        <v>442</v>
      </c>
      <c r="C20" s="53" t="s">
        <v>401</v>
      </c>
      <c r="D20" s="53" t="s">
        <v>411</v>
      </c>
      <c r="E20" s="53" t="s">
        <v>451</v>
      </c>
      <c r="F20" s="53" t="s">
        <v>404</v>
      </c>
      <c r="G20" s="53" t="s">
        <v>452</v>
      </c>
      <c r="H20" s="53" t="s">
        <v>414</v>
      </c>
      <c r="I20" s="53" t="s">
        <v>406</v>
      </c>
      <c r="J20" s="22" t="s">
        <v>453</v>
      </c>
    </row>
    <row r="21" ht="43.2" spans="1:10">
      <c r="A21" s="22"/>
      <c r="B21" s="22" t="s">
        <v>442</v>
      </c>
      <c r="C21" s="53" t="s">
        <v>401</v>
      </c>
      <c r="D21" s="53" t="s">
        <v>434</v>
      </c>
      <c r="E21" s="53" t="s">
        <v>454</v>
      </c>
      <c r="F21" s="53" t="s">
        <v>436</v>
      </c>
      <c r="G21" s="53" t="s">
        <v>455</v>
      </c>
      <c r="H21" s="53" t="s">
        <v>438</v>
      </c>
      <c r="I21" s="53" t="s">
        <v>406</v>
      </c>
      <c r="J21" s="22" t="s">
        <v>456</v>
      </c>
    </row>
    <row r="22" ht="43.2" spans="1:10">
      <c r="A22" s="22"/>
      <c r="B22" s="22" t="s">
        <v>442</v>
      </c>
      <c r="C22" s="53" t="s">
        <v>416</v>
      </c>
      <c r="D22" s="53" t="s">
        <v>457</v>
      </c>
      <c r="E22" s="53" t="s">
        <v>458</v>
      </c>
      <c r="F22" s="53" t="s">
        <v>404</v>
      </c>
      <c r="G22" s="53" t="s">
        <v>431</v>
      </c>
      <c r="H22" s="53" t="s">
        <v>414</v>
      </c>
      <c r="I22" s="53" t="s">
        <v>406</v>
      </c>
      <c r="J22" s="22" t="s">
        <v>459</v>
      </c>
    </row>
    <row r="23" ht="43.2" spans="1:10">
      <c r="A23" s="22"/>
      <c r="B23" s="22" t="s">
        <v>442</v>
      </c>
      <c r="C23" s="53" t="s">
        <v>416</v>
      </c>
      <c r="D23" s="53" t="s">
        <v>417</v>
      </c>
      <c r="E23" s="53" t="s">
        <v>460</v>
      </c>
      <c r="F23" s="53" t="s">
        <v>404</v>
      </c>
      <c r="G23" s="53" t="s">
        <v>452</v>
      </c>
      <c r="H23" s="53" t="s">
        <v>414</v>
      </c>
      <c r="I23" s="53" t="s">
        <v>406</v>
      </c>
      <c r="J23" s="22" t="s">
        <v>459</v>
      </c>
    </row>
    <row r="24" ht="21.6" spans="1:10">
      <c r="A24" s="22"/>
      <c r="B24" s="22" t="s">
        <v>442</v>
      </c>
      <c r="C24" s="53" t="s">
        <v>420</v>
      </c>
      <c r="D24" s="53" t="s">
        <v>421</v>
      </c>
      <c r="E24" s="53" t="s">
        <v>461</v>
      </c>
      <c r="F24" s="53" t="s">
        <v>404</v>
      </c>
      <c r="G24" s="53" t="s">
        <v>462</v>
      </c>
      <c r="H24" s="53" t="s">
        <v>414</v>
      </c>
      <c r="I24" s="53" t="s">
        <v>406</v>
      </c>
      <c r="J24" s="22" t="s">
        <v>463</v>
      </c>
    </row>
    <row r="25" spans="1:10">
      <c r="A25" s="22" t="s">
        <v>377</v>
      </c>
      <c r="B25" s="22" t="s">
        <v>464</v>
      </c>
      <c r="C25" s="53" t="s">
        <v>401</v>
      </c>
      <c r="D25" s="53" t="s">
        <v>402</v>
      </c>
      <c r="E25" s="53" t="s">
        <v>465</v>
      </c>
      <c r="F25" s="53" t="s">
        <v>426</v>
      </c>
      <c r="G25" s="53" t="s">
        <v>168</v>
      </c>
      <c r="H25" s="53" t="s">
        <v>466</v>
      </c>
      <c r="I25" s="53" t="s">
        <v>406</v>
      </c>
      <c r="J25" s="22" t="s">
        <v>467</v>
      </c>
    </row>
    <row r="26" ht="21.6" spans="1:10">
      <c r="A26" s="22"/>
      <c r="B26" s="22" t="s">
        <v>464</v>
      </c>
      <c r="C26" s="53" t="s">
        <v>416</v>
      </c>
      <c r="D26" s="53" t="s">
        <v>417</v>
      </c>
      <c r="E26" s="53" t="s">
        <v>468</v>
      </c>
      <c r="F26" s="53" t="s">
        <v>426</v>
      </c>
      <c r="G26" s="53" t="s">
        <v>469</v>
      </c>
      <c r="H26" s="53"/>
      <c r="I26" s="53" t="s">
        <v>432</v>
      </c>
      <c r="J26" s="22" t="s">
        <v>470</v>
      </c>
    </row>
    <row r="27" ht="35" customHeight="1" spans="1:10">
      <c r="A27" s="22"/>
      <c r="B27" s="22" t="s">
        <v>464</v>
      </c>
      <c r="C27" s="53" t="s">
        <v>420</v>
      </c>
      <c r="D27" s="53" t="s">
        <v>421</v>
      </c>
      <c r="E27" s="53" t="s">
        <v>471</v>
      </c>
      <c r="F27" s="53" t="s">
        <v>404</v>
      </c>
      <c r="G27" s="53" t="s">
        <v>472</v>
      </c>
      <c r="H27" s="53" t="s">
        <v>414</v>
      </c>
      <c r="I27" s="53" t="s">
        <v>406</v>
      </c>
      <c r="J27" s="22" t="s">
        <v>473</v>
      </c>
    </row>
  </sheetData>
  <mergeCells count="10">
    <mergeCell ref="A2:J2"/>
    <mergeCell ref="A3:H3"/>
    <mergeCell ref="A6:A10"/>
    <mergeCell ref="A11:A15"/>
    <mergeCell ref="A16:A24"/>
    <mergeCell ref="A25:A27"/>
    <mergeCell ref="B6:B10"/>
    <mergeCell ref="B11:B15"/>
    <mergeCell ref="B16:B24"/>
    <mergeCell ref="B25:B27"/>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zoomScale="80" zoomScaleNormal="80" zoomScaleSheetLayoutView="60" workbookViewId="0">
      <selection activeCell="B20" sqref="B20"/>
    </sheetView>
  </sheetViews>
  <sheetFormatPr defaultColWidth="8.87962962962963" defaultRowHeight="12" outlineLevelRow="7"/>
  <cols>
    <col min="1" max="1" width="34.287037037037" style="63" customWidth="1"/>
    <col min="2" max="2" width="29" style="63" customWidth="1"/>
    <col min="3" max="5" width="23.5740740740741" style="63" customWidth="1"/>
    <col min="6" max="6" width="11.287037037037" style="64" customWidth="1"/>
    <col min="7" max="7" width="25.1111111111111" style="63" customWidth="1"/>
    <col min="8" max="8" width="15.5740740740741" style="64" customWidth="1"/>
    <col min="9" max="9" width="13.4259259259259" style="64" customWidth="1"/>
    <col min="10" max="10" width="18.8425925925926" style="63" customWidth="1"/>
    <col min="11" max="11" width="9.11111111111111" style="64" customWidth="1"/>
    <col min="12" max="16384" width="9.11111111111111" style="64"/>
  </cols>
  <sheetData>
    <row r="1" customHeight="1" spans="10:10">
      <c r="J1" s="72" t="s">
        <v>474</v>
      </c>
    </row>
    <row r="2" ht="28.5" customHeight="1" spans="1:10">
      <c r="A2" s="65" t="s">
        <v>475</v>
      </c>
      <c r="B2" s="66"/>
      <c r="C2" s="66"/>
      <c r="D2" s="66"/>
      <c r="E2" s="5"/>
      <c r="F2" s="67"/>
      <c r="G2" s="5"/>
      <c r="H2" s="67"/>
      <c r="I2" s="67"/>
      <c r="J2" s="5"/>
    </row>
    <row r="3" ht="17.25" customHeight="1" spans="1:1">
      <c r="A3" s="68" t="s">
        <v>2</v>
      </c>
    </row>
    <row r="4" ht="44.25" customHeight="1" spans="1:10">
      <c r="A4" s="69" t="s">
        <v>284</v>
      </c>
      <c r="B4" s="69" t="s">
        <v>391</v>
      </c>
      <c r="C4" s="69" t="s">
        <v>392</v>
      </c>
      <c r="D4" s="69" t="s">
        <v>393</v>
      </c>
      <c r="E4" s="69" t="s">
        <v>394</v>
      </c>
      <c r="F4" s="70" t="s">
        <v>395</v>
      </c>
      <c r="G4" s="69" t="s">
        <v>396</v>
      </c>
      <c r="H4" s="70" t="s">
        <v>397</v>
      </c>
      <c r="I4" s="70" t="s">
        <v>398</v>
      </c>
      <c r="J4" s="69" t="s">
        <v>399</v>
      </c>
    </row>
    <row r="5" ht="14.4" spans="1:10">
      <c r="A5" s="69">
        <v>1</v>
      </c>
      <c r="B5" s="69">
        <v>2</v>
      </c>
      <c r="C5" s="69">
        <v>3</v>
      </c>
      <c r="D5" s="69">
        <v>4</v>
      </c>
      <c r="E5" s="69">
        <v>5</v>
      </c>
      <c r="F5" s="69">
        <v>6</v>
      </c>
      <c r="G5" s="69">
        <v>7</v>
      </c>
      <c r="H5" s="69">
        <v>8</v>
      </c>
      <c r="I5" s="69">
        <v>9</v>
      </c>
      <c r="J5" s="69">
        <v>10</v>
      </c>
    </row>
    <row r="6" ht="42" customHeight="1" spans="1:10">
      <c r="A6" s="30" t="s">
        <v>476</v>
      </c>
      <c r="B6" s="167"/>
      <c r="C6" s="167"/>
      <c r="D6" s="167"/>
      <c r="E6" s="168"/>
      <c r="F6" s="169"/>
      <c r="G6" s="168"/>
      <c r="H6" s="169"/>
      <c r="I6" s="169"/>
      <c r="J6" s="168"/>
    </row>
    <row r="7" ht="42.75" customHeight="1" spans="1:10">
      <c r="A7" s="170" t="s">
        <v>476</v>
      </c>
      <c r="B7" s="170" t="s">
        <v>476</v>
      </c>
      <c r="C7" s="170" t="s">
        <v>476</v>
      </c>
      <c r="D7" s="170" t="s">
        <v>476</v>
      </c>
      <c r="E7" s="30" t="s">
        <v>476</v>
      </c>
      <c r="F7" s="170" t="s">
        <v>476</v>
      </c>
      <c r="G7" s="30" t="s">
        <v>476</v>
      </c>
      <c r="H7" s="170" t="s">
        <v>476</v>
      </c>
      <c r="I7" s="170" t="s">
        <v>476</v>
      </c>
      <c r="J7" s="30" t="s">
        <v>476</v>
      </c>
    </row>
    <row r="8" spans="1:1">
      <c r="A8" s="153" t="s">
        <v>477</v>
      </c>
    </row>
  </sheetData>
  <mergeCells count="2">
    <mergeCell ref="A2:J2"/>
    <mergeCell ref="A3:H3"/>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zoomScaleSheetLayoutView="60" workbookViewId="0">
      <selection activeCell="D16" sqref="D16"/>
    </sheetView>
  </sheetViews>
  <sheetFormatPr defaultColWidth="8.87962962962963" defaultRowHeight="14.25" customHeight="1" outlineLevelCol="5"/>
  <cols>
    <col min="1" max="2" width="21.1111111111111" style="153" customWidth="1"/>
    <col min="3" max="3" width="21.1111111111111" style="1" customWidth="1"/>
    <col min="4" max="4" width="27.7037037037037" style="1" customWidth="1"/>
    <col min="5" max="6" width="36.7037037037037" style="1" customWidth="1"/>
    <col min="7" max="7" width="9.11111111111111" style="1" customWidth="1"/>
    <col min="8" max="16384" width="9.11111111111111" style="1"/>
  </cols>
  <sheetData>
    <row r="1" ht="12" customHeight="1" spans="1:6">
      <c r="A1" s="154">
        <v>0</v>
      </c>
      <c r="B1" s="154">
        <v>0</v>
      </c>
      <c r="C1" s="141">
        <v>1</v>
      </c>
      <c r="D1" s="139"/>
      <c r="E1" s="139"/>
      <c r="F1" s="139" t="s">
        <v>478</v>
      </c>
    </row>
    <row r="2" ht="26.25" customHeight="1" spans="1:6">
      <c r="A2" s="155" t="s">
        <v>479</v>
      </c>
      <c r="B2" s="155"/>
      <c r="C2" s="156"/>
      <c r="D2" s="156"/>
      <c r="E2" s="157"/>
      <c r="F2" s="157"/>
    </row>
    <row r="3" ht="13.5" customHeight="1" spans="1:6">
      <c r="A3" s="6" t="s">
        <v>2</v>
      </c>
      <c r="B3" s="6"/>
      <c r="C3" s="141"/>
      <c r="D3" s="139"/>
      <c r="E3" s="139"/>
      <c r="F3" s="139" t="s">
        <v>3</v>
      </c>
    </row>
    <row r="4" ht="19.5" customHeight="1" spans="1:6">
      <c r="A4" s="17" t="s">
        <v>282</v>
      </c>
      <c r="B4" s="158" t="s">
        <v>70</v>
      </c>
      <c r="C4" s="17" t="s">
        <v>71</v>
      </c>
      <c r="D4" s="12" t="s">
        <v>480</v>
      </c>
      <c r="E4" s="13"/>
      <c r="F4" s="14"/>
    </row>
    <row r="5" ht="18.75" customHeight="1" spans="1:6">
      <c r="A5" s="20"/>
      <c r="B5" s="159"/>
      <c r="C5" s="28"/>
      <c r="D5" s="17" t="s">
        <v>52</v>
      </c>
      <c r="E5" s="12" t="s">
        <v>72</v>
      </c>
      <c r="F5" s="17" t="s">
        <v>73</v>
      </c>
    </row>
    <row r="6" ht="18.75" customHeight="1" spans="1:6">
      <c r="A6" s="160">
        <v>1</v>
      </c>
      <c r="B6" s="160" t="s">
        <v>169</v>
      </c>
      <c r="C6" s="161">
        <v>3</v>
      </c>
      <c r="D6" s="160" t="s">
        <v>171</v>
      </c>
      <c r="E6" s="160" t="s">
        <v>172</v>
      </c>
      <c r="F6" s="161">
        <v>6</v>
      </c>
    </row>
    <row r="7" ht="18.75" customHeight="1" spans="1:6">
      <c r="A7" s="30" t="s">
        <v>476</v>
      </c>
      <c r="B7" s="30" t="s">
        <v>476</v>
      </c>
      <c r="C7" s="30" t="s">
        <v>476</v>
      </c>
      <c r="D7" s="162" t="s">
        <v>476</v>
      </c>
      <c r="E7" s="163" t="s">
        <v>476</v>
      </c>
      <c r="F7" s="163" t="s">
        <v>476</v>
      </c>
    </row>
    <row r="8" ht="18.75" customHeight="1" spans="1:6">
      <c r="A8" s="164" t="s">
        <v>128</v>
      </c>
      <c r="B8" s="165"/>
      <c r="C8" s="166" t="s">
        <v>128</v>
      </c>
      <c r="D8" s="162" t="s">
        <v>476</v>
      </c>
      <c r="E8" s="163" t="s">
        <v>476</v>
      </c>
      <c r="F8" s="163" t="s">
        <v>476</v>
      </c>
    </row>
    <row r="9" customHeight="1" spans="1:1">
      <c r="A9" s="153" t="s">
        <v>481</v>
      </c>
    </row>
  </sheetData>
  <mergeCells count="7">
    <mergeCell ref="A2:F2"/>
    <mergeCell ref="A3:D3"/>
    <mergeCell ref="D4:F4"/>
    <mergeCell ref="A8:C8"/>
    <mergeCell ref="A4:A5"/>
    <mergeCell ref="B4:B5"/>
    <mergeCell ref="C4:C5"/>
  </mergeCells>
  <printOptions horizontalCentered="1"/>
  <pageMargins left="0.393055555555556" right="0.393055555555556" top="0.511805555555556" bottom="0.511805555555556" header="0.314583333333333" footer="0.314583333333333"/>
  <pageSetup paperSize="9" scale="86" orientation="landscape" horizontalDpi="600" verticalDpi="600"/>
  <headerFooter>
    <oddFooter>&amp;C&amp;"-"&amp;16-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workbookViewId="0">
      <selection activeCell="A13" sqref="$A13:$XFD13"/>
    </sheetView>
  </sheetViews>
  <sheetFormatPr defaultColWidth="8.69444444444444" defaultRowHeight="13.2" outlineLevelCol="5"/>
  <cols>
    <col min="1" max="1" width="15.8981481481481" customWidth="1"/>
    <col min="2" max="6" width="20.6296296296296" customWidth="1"/>
  </cols>
  <sheetData>
    <row r="1" s="137" customFormat="1" ht="12" customHeight="1" spans="6:6">
      <c r="F1" s="139" t="s">
        <v>482</v>
      </c>
    </row>
    <row r="2" s="137" customFormat="1" ht="26" customHeight="1" spans="1:6">
      <c r="A2" s="140" t="s">
        <v>483</v>
      </c>
      <c r="B2" s="140"/>
      <c r="C2" s="140"/>
      <c r="D2" s="140"/>
      <c r="E2" s="140"/>
      <c r="F2" s="140"/>
    </row>
    <row r="3" s="138" customFormat="1" ht="12" customHeight="1" spans="1:6">
      <c r="A3" s="6" t="s">
        <v>2</v>
      </c>
      <c r="B3" s="6"/>
      <c r="C3" s="141"/>
      <c r="D3" s="139"/>
      <c r="F3" s="142" t="s">
        <v>274</v>
      </c>
    </row>
    <row r="4" s="138" customFormat="1" ht="18" customHeight="1" spans="1:6">
      <c r="A4" s="21" t="s">
        <v>282</v>
      </c>
      <c r="B4" s="143" t="s">
        <v>285</v>
      </c>
      <c r="C4" s="21" t="s">
        <v>286</v>
      </c>
      <c r="D4" s="144" t="s">
        <v>484</v>
      </c>
      <c r="E4" s="144"/>
      <c r="F4" s="144"/>
    </row>
    <row r="5" s="138" customFormat="1" ht="18" customHeight="1" spans="1:6">
      <c r="A5" s="145"/>
      <c r="B5" s="146"/>
      <c r="C5" s="145"/>
      <c r="D5" s="144" t="s">
        <v>52</v>
      </c>
      <c r="E5" s="144" t="s">
        <v>72</v>
      </c>
      <c r="F5" s="144" t="s">
        <v>73</v>
      </c>
    </row>
    <row r="6" s="138" customFormat="1" ht="18" customHeight="1" spans="1:6">
      <c r="A6" s="147">
        <v>1</v>
      </c>
      <c r="B6" s="148" t="s">
        <v>169</v>
      </c>
      <c r="C6" s="147">
        <v>3</v>
      </c>
      <c r="D6" s="147">
        <v>4</v>
      </c>
      <c r="E6" s="148" t="s">
        <v>172</v>
      </c>
      <c r="F6" s="147">
        <v>6</v>
      </c>
    </row>
    <row r="7" s="138" customFormat="1" ht="28" customHeight="1" spans="1:6">
      <c r="A7" s="22" t="s">
        <v>66</v>
      </c>
      <c r="B7" s="149"/>
      <c r="C7" s="149"/>
      <c r="D7" s="24">
        <v>6515</v>
      </c>
      <c r="E7" s="24"/>
      <c r="F7" s="24">
        <v>6515</v>
      </c>
    </row>
    <row r="8" s="138" customFormat="1" ht="21" customHeight="1" spans="1:6">
      <c r="A8" s="149"/>
      <c r="B8" s="22" t="s">
        <v>117</v>
      </c>
      <c r="C8" s="22" t="s">
        <v>118</v>
      </c>
      <c r="D8" s="24">
        <v>6515</v>
      </c>
      <c r="E8" s="24"/>
      <c r="F8" s="24">
        <v>6515</v>
      </c>
    </row>
    <row r="9" ht="21.6" spans="1:6">
      <c r="A9" s="22"/>
      <c r="B9" s="71" t="s">
        <v>119</v>
      </c>
      <c r="C9" s="71" t="s">
        <v>120</v>
      </c>
      <c r="D9" s="24">
        <v>525</v>
      </c>
      <c r="E9" s="24"/>
      <c r="F9" s="24">
        <v>525</v>
      </c>
    </row>
    <row r="10" ht="21.6" spans="1:6">
      <c r="A10" s="22"/>
      <c r="B10" s="150" t="s">
        <v>121</v>
      </c>
      <c r="C10" s="150" t="s">
        <v>122</v>
      </c>
      <c r="D10" s="24">
        <v>200</v>
      </c>
      <c r="E10" s="24"/>
      <c r="F10" s="24">
        <v>200</v>
      </c>
    </row>
    <row r="11" ht="21.6" spans="1:6">
      <c r="A11" s="22"/>
      <c r="B11" s="150" t="s">
        <v>123</v>
      </c>
      <c r="C11" s="150" t="s">
        <v>124</v>
      </c>
      <c r="D11" s="24">
        <v>325</v>
      </c>
      <c r="E11" s="24"/>
      <c r="F11" s="24">
        <v>325</v>
      </c>
    </row>
    <row r="12" ht="21.6" spans="1:6">
      <c r="A12" s="22"/>
      <c r="B12" s="71" t="s">
        <v>125</v>
      </c>
      <c r="C12" s="71" t="s">
        <v>126</v>
      </c>
      <c r="D12" s="24">
        <v>5990</v>
      </c>
      <c r="E12" s="24"/>
      <c r="F12" s="24">
        <v>5990</v>
      </c>
    </row>
    <row r="13" ht="21.6" spans="1:6">
      <c r="A13" s="22"/>
      <c r="B13" s="150" t="s">
        <v>127</v>
      </c>
      <c r="C13" s="150" t="s">
        <v>126</v>
      </c>
      <c r="D13" s="24">
        <v>5990</v>
      </c>
      <c r="E13" s="24"/>
      <c r="F13" s="24">
        <v>5990</v>
      </c>
    </row>
    <row r="14" spans="1:6">
      <c r="A14" s="151" t="s">
        <v>128</v>
      </c>
      <c r="B14" s="151"/>
      <c r="C14" s="152" t="s">
        <v>128</v>
      </c>
      <c r="D14" s="24">
        <v>6515</v>
      </c>
      <c r="E14" s="24"/>
      <c r="F14" s="24">
        <v>6515</v>
      </c>
    </row>
  </sheetData>
  <mergeCells count="7">
    <mergeCell ref="A2:F2"/>
    <mergeCell ref="A3:D3"/>
    <mergeCell ref="D4:F4"/>
    <mergeCell ref="A14:C14"/>
    <mergeCell ref="A4:A5"/>
    <mergeCell ref="B4:B5"/>
    <mergeCell ref="C4:C5"/>
  </mergeCells>
  <pageMargins left="0.751388888888889" right="0.751388888888889" top="1" bottom="1" header="0.5" footer="0.5"/>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7"/>
  <sheetViews>
    <sheetView zoomScale="110" zoomScaleNormal="110" zoomScaleSheetLayoutView="60" workbookViewId="0">
      <selection activeCell="A14" sqref="$A14:$XFD14"/>
    </sheetView>
  </sheetViews>
  <sheetFormatPr defaultColWidth="8.87962962962963" defaultRowHeight="14.25" customHeight="1"/>
  <cols>
    <col min="1" max="1" width="20.7037037037037" style="1" customWidth="1"/>
    <col min="2" max="2" width="21.7037037037037" style="1" customWidth="1"/>
    <col min="3" max="3" width="35.287037037037" style="1" customWidth="1"/>
    <col min="4" max="4" width="7.69444444444444" style="1" customWidth="1"/>
    <col min="5" max="6" width="10.287037037037" style="1" customWidth="1"/>
    <col min="7" max="7" width="12" style="1" customWidth="1"/>
    <col min="8" max="10" width="10" style="1" customWidth="1"/>
    <col min="11" max="11" width="9.11111111111111" style="64" customWidth="1"/>
    <col min="12" max="13" width="9.11111111111111" style="1" customWidth="1"/>
    <col min="14" max="15" width="12.6944444444444" style="1" customWidth="1"/>
    <col min="16" max="16" width="9.11111111111111" style="64" customWidth="1"/>
    <col min="17" max="17" width="10.4259259259259" style="1" customWidth="1"/>
    <col min="18" max="18" width="9.11111111111111" style="64" customWidth="1"/>
    <col min="19" max="16384" width="9.11111111111111" style="64"/>
  </cols>
  <sheetData>
    <row r="1" ht="13.5" customHeight="1" spans="1:17">
      <c r="A1" s="3"/>
      <c r="B1" s="3"/>
      <c r="C1" s="3"/>
      <c r="D1" s="3"/>
      <c r="E1" s="3"/>
      <c r="F1" s="3"/>
      <c r="G1" s="3"/>
      <c r="H1" s="3"/>
      <c r="I1" s="3"/>
      <c r="J1" s="3"/>
      <c r="P1" s="72"/>
      <c r="Q1" s="134" t="s">
        <v>485</v>
      </c>
    </row>
    <row r="2" ht="27.75" customHeight="1" spans="1:17">
      <c r="A2" s="75" t="s">
        <v>486</v>
      </c>
      <c r="B2" s="66"/>
      <c r="C2" s="66"/>
      <c r="D2" s="66"/>
      <c r="E2" s="5"/>
      <c r="F2" s="5"/>
      <c r="G2" s="5"/>
      <c r="H2" s="5"/>
      <c r="I2" s="5"/>
      <c r="J2" s="5"/>
      <c r="K2" s="67"/>
      <c r="L2" s="5"/>
      <c r="M2" s="5"/>
      <c r="N2" s="5"/>
      <c r="O2" s="5"/>
      <c r="P2" s="67"/>
      <c r="Q2" s="5"/>
    </row>
    <row r="3" ht="18.75" customHeight="1" spans="1:17">
      <c r="A3" s="42" t="s">
        <v>2</v>
      </c>
      <c r="B3" s="8"/>
      <c r="C3" s="8"/>
      <c r="D3" s="8"/>
      <c r="E3" s="8"/>
      <c r="F3" s="8"/>
      <c r="G3" s="8"/>
      <c r="H3" s="8"/>
      <c r="I3" s="8"/>
      <c r="J3" s="8"/>
      <c r="P3" s="98"/>
      <c r="Q3" s="135" t="s">
        <v>274</v>
      </c>
    </row>
    <row r="4" ht="15.75" customHeight="1" spans="1:17">
      <c r="A4" s="11" t="s">
        <v>487</v>
      </c>
      <c r="B4" s="120" t="s">
        <v>488</v>
      </c>
      <c r="C4" s="120" t="s">
        <v>489</v>
      </c>
      <c r="D4" s="120" t="s">
        <v>490</v>
      </c>
      <c r="E4" s="120" t="s">
        <v>491</v>
      </c>
      <c r="F4" s="120" t="s">
        <v>492</v>
      </c>
      <c r="G4" s="121" t="s">
        <v>289</v>
      </c>
      <c r="H4" s="122"/>
      <c r="I4" s="122"/>
      <c r="J4" s="121"/>
      <c r="K4" s="130"/>
      <c r="L4" s="121"/>
      <c r="M4" s="121"/>
      <c r="N4" s="121"/>
      <c r="O4" s="121"/>
      <c r="P4" s="130"/>
      <c r="Q4" s="136"/>
    </row>
    <row r="5" ht="17.25" customHeight="1" spans="1:17">
      <c r="A5" s="16"/>
      <c r="B5" s="123"/>
      <c r="C5" s="123"/>
      <c r="D5" s="123"/>
      <c r="E5" s="123"/>
      <c r="F5" s="123"/>
      <c r="G5" s="124" t="s">
        <v>52</v>
      </c>
      <c r="H5" s="86" t="s">
        <v>55</v>
      </c>
      <c r="I5" s="86" t="s">
        <v>493</v>
      </c>
      <c r="J5" s="123" t="s">
        <v>494</v>
      </c>
      <c r="K5" s="131" t="s">
        <v>495</v>
      </c>
      <c r="L5" s="126" t="s">
        <v>59</v>
      </c>
      <c r="M5" s="126"/>
      <c r="N5" s="126"/>
      <c r="O5" s="126"/>
      <c r="P5" s="132"/>
      <c r="Q5" s="125"/>
    </row>
    <row r="6" ht="54" customHeight="1" spans="1:17">
      <c r="A6" s="19"/>
      <c r="B6" s="125"/>
      <c r="C6" s="125"/>
      <c r="D6" s="125"/>
      <c r="E6" s="125"/>
      <c r="F6" s="125"/>
      <c r="G6" s="126"/>
      <c r="H6" s="86"/>
      <c r="I6" s="86"/>
      <c r="J6" s="125"/>
      <c r="K6" s="133"/>
      <c r="L6" s="125" t="s">
        <v>54</v>
      </c>
      <c r="M6" s="125" t="s">
        <v>60</v>
      </c>
      <c r="N6" s="125" t="s">
        <v>356</v>
      </c>
      <c r="O6" s="125" t="s">
        <v>62</v>
      </c>
      <c r="P6" s="133" t="s">
        <v>63</v>
      </c>
      <c r="Q6" s="125" t="s">
        <v>64</v>
      </c>
    </row>
    <row r="7" ht="15" customHeight="1" spans="1:17">
      <c r="A7" s="20">
        <v>1</v>
      </c>
      <c r="B7" s="127">
        <v>2</v>
      </c>
      <c r="C7" s="127">
        <v>3</v>
      </c>
      <c r="D7" s="20">
        <v>4</v>
      </c>
      <c r="E7" s="127">
        <v>5</v>
      </c>
      <c r="F7" s="127">
        <v>6</v>
      </c>
      <c r="G7" s="20">
        <v>7</v>
      </c>
      <c r="H7" s="127">
        <v>8</v>
      </c>
      <c r="I7" s="127">
        <v>9</v>
      </c>
      <c r="J7" s="20">
        <v>10</v>
      </c>
      <c r="K7" s="127">
        <v>11</v>
      </c>
      <c r="L7" s="127">
        <v>12</v>
      </c>
      <c r="M7" s="20">
        <v>13</v>
      </c>
      <c r="N7" s="127">
        <v>14</v>
      </c>
      <c r="O7" s="127">
        <v>15</v>
      </c>
      <c r="P7" s="20">
        <v>16</v>
      </c>
      <c r="Q7" s="127">
        <v>17</v>
      </c>
    </row>
    <row r="8" ht="21" customHeight="1" spans="1:17">
      <c r="A8" s="22" t="s">
        <v>362</v>
      </c>
      <c r="B8" s="22" t="s">
        <v>496</v>
      </c>
      <c r="C8" s="22" t="s">
        <v>497</v>
      </c>
      <c r="D8" s="22" t="s">
        <v>498</v>
      </c>
      <c r="E8" s="22" t="s">
        <v>170</v>
      </c>
      <c r="F8" s="24">
        <v>2.7</v>
      </c>
      <c r="G8" s="24">
        <v>2.7</v>
      </c>
      <c r="H8" s="24">
        <v>2.7</v>
      </c>
      <c r="I8" s="24"/>
      <c r="J8" s="24"/>
      <c r="K8" s="24"/>
      <c r="L8" s="24"/>
      <c r="M8" s="24"/>
      <c r="N8" s="24"/>
      <c r="O8" s="24"/>
      <c r="P8" s="24"/>
      <c r="Q8" s="24"/>
    </row>
    <row r="9" ht="21" customHeight="1" spans="1:17">
      <c r="A9" s="22" t="s">
        <v>362</v>
      </c>
      <c r="B9" s="22" t="s">
        <v>499</v>
      </c>
      <c r="C9" s="22" t="s">
        <v>500</v>
      </c>
      <c r="D9" s="22" t="s">
        <v>501</v>
      </c>
      <c r="E9" s="22" t="s">
        <v>183</v>
      </c>
      <c r="F9" s="24">
        <v>1.5</v>
      </c>
      <c r="G9" s="24">
        <v>1.5</v>
      </c>
      <c r="H9" s="24">
        <v>1.5</v>
      </c>
      <c r="I9" s="24"/>
      <c r="J9" s="24"/>
      <c r="K9" s="24"/>
      <c r="L9" s="24"/>
      <c r="M9" s="24"/>
      <c r="N9" s="24"/>
      <c r="O9" s="24"/>
      <c r="P9" s="24"/>
      <c r="Q9" s="24"/>
    </row>
    <row r="10" ht="21" customHeight="1" spans="1:17">
      <c r="A10" s="22" t="s">
        <v>362</v>
      </c>
      <c r="B10" s="22" t="s">
        <v>502</v>
      </c>
      <c r="C10" s="22" t="s">
        <v>503</v>
      </c>
      <c r="D10" s="22" t="s">
        <v>501</v>
      </c>
      <c r="E10" s="22" t="s">
        <v>171</v>
      </c>
      <c r="F10" s="24">
        <v>0.32</v>
      </c>
      <c r="G10" s="24">
        <v>0.32</v>
      </c>
      <c r="H10" s="24">
        <v>0.32</v>
      </c>
      <c r="I10" s="24"/>
      <c r="J10" s="24"/>
      <c r="K10" s="24"/>
      <c r="L10" s="24"/>
      <c r="M10" s="24"/>
      <c r="N10" s="24"/>
      <c r="O10" s="24"/>
      <c r="P10" s="24"/>
      <c r="Q10" s="24"/>
    </row>
    <row r="11" ht="24" customHeight="1" spans="1:17">
      <c r="A11" s="22" t="s">
        <v>362</v>
      </c>
      <c r="B11" s="22" t="s">
        <v>504</v>
      </c>
      <c r="C11" s="22" t="s">
        <v>505</v>
      </c>
      <c r="D11" s="22" t="s">
        <v>506</v>
      </c>
      <c r="E11" s="22" t="s">
        <v>183</v>
      </c>
      <c r="F11" s="24">
        <v>0.8</v>
      </c>
      <c r="G11" s="24">
        <v>0.8</v>
      </c>
      <c r="H11" s="24">
        <v>0.8</v>
      </c>
      <c r="I11" s="24"/>
      <c r="J11" s="24"/>
      <c r="K11" s="24"/>
      <c r="L11" s="24"/>
      <c r="M11" s="24"/>
      <c r="N11" s="24"/>
      <c r="O11" s="24"/>
      <c r="P11" s="24"/>
      <c r="Q11" s="24"/>
    </row>
    <row r="12" ht="24" customHeight="1" spans="1:17">
      <c r="A12" s="22" t="s">
        <v>362</v>
      </c>
      <c r="B12" s="22" t="s">
        <v>507</v>
      </c>
      <c r="C12" s="22" t="s">
        <v>508</v>
      </c>
      <c r="D12" s="22" t="s">
        <v>509</v>
      </c>
      <c r="E12" s="22" t="s">
        <v>170</v>
      </c>
      <c r="F12" s="24">
        <v>0.6</v>
      </c>
      <c r="G12" s="24">
        <v>0.6</v>
      </c>
      <c r="H12" s="24">
        <v>0.6</v>
      </c>
      <c r="I12" s="24"/>
      <c r="J12" s="24"/>
      <c r="K12" s="24"/>
      <c r="L12" s="24"/>
      <c r="M12" s="24"/>
      <c r="N12" s="24"/>
      <c r="O12" s="24"/>
      <c r="P12" s="24"/>
      <c r="Q12" s="24"/>
    </row>
    <row r="13" ht="24" customHeight="1" spans="1:17">
      <c r="A13" s="22" t="s">
        <v>362</v>
      </c>
      <c r="B13" s="22" t="s">
        <v>510</v>
      </c>
      <c r="C13" s="22" t="s">
        <v>511</v>
      </c>
      <c r="D13" s="22" t="s">
        <v>509</v>
      </c>
      <c r="E13" s="22" t="s">
        <v>169</v>
      </c>
      <c r="F13" s="24">
        <v>0.18</v>
      </c>
      <c r="G13" s="24">
        <v>0.18</v>
      </c>
      <c r="H13" s="24">
        <v>0.18</v>
      </c>
      <c r="I13" s="24"/>
      <c r="J13" s="24"/>
      <c r="K13" s="24"/>
      <c r="L13" s="24"/>
      <c r="M13" s="24"/>
      <c r="N13" s="24"/>
      <c r="O13" s="24"/>
      <c r="P13" s="24"/>
      <c r="Q13" s="24"/>
    </row>
    <row r="14" ht="24" customHeight="1" spans="1:17">
      <c r="A14" s="22" t="s">
        <v>362</v>
      </c>
      <c r="B14" s="22" t="s">
        <v>512</v>
      </c>
      <c r="C14" s="22" t="s">
        <v>513</v>
      </c>
      <c r="D14" s="22" t="s">
        <v>514</v>
      </c>
      <c r="E14" s="22" t="s">
        <v>515</v>
      </c>
      <c r="F14" s="24">
        <v>0.9</v>
      </c>
      <c r="G14" s="24">
        <v>0.9</v>
      </c>
      <c r="H14" s="24">
        <v>0.9</v>
      </c>
      <c r="I14" s="24"/>
      <c r="J14" s="24"/>
      <c r="K14" s="24"/>
      <c r="L14" s="24"/>
      <c r="M14" s="24"/>
      <c r="N14" s="24"/>
      <c r="O14" s="24"/>
      <c r="P14" s="24"/>
      <c r="Q14" s="24"/>
    </row>
    <row r="15" ht="24" customHeight="1" spans="1:17">
      <c r="A15" s="22" t="s">
        <v>362</v>
      </c>
      <c r="B15" s="22" t="s">
        <v>516</v>
      </c>
      <c r="C15" s="22" t="s">
        <v>517</v>
      </c>
      <c r="D15" s="22" t="s">
        <v>518</v>
      </c>
      <c r="E15" s="22" t="s">
        <v>168</v>
      </c>
      <c r="F15" s="24">
        <v>99</v>
      </c>
      <c r="G15" s="24">
        <v>99</v>
      </c>
      <c r="H15" s="24">
        <v>99</v>
      </c>
      <c r="I15" s="24"/>
      <c r="J15" s="24"/>
      <c r="K15" s="24"/>
      <c r="L15" s="24"/>
      <c r="M15" s="24"/>
      <c r="N15" s="24"/>
      <c r="O15" s="24"/>
      <c r="P15" s="24"/>
      <c r="Q15" s="24"/>
    </row>
    <row r="16" customHeight="1" spans="1:17">
      <c r="A16" s="105" t="s">
        <v>128</v>
      </c>
      <c r="B16" s="106"/>
      <c r="C16" s="106"/>
      <c r="D16" s="106"/>
      <c r="E16" s="128"/>
      <c r="F16" s="24">
        <v>106</v>
      </c>
      <c r="G16" s="24">
        <v>106</v>
      </c>
      <c r="H16" s="24">
        <v>106</v>
      </c>
      <c r="I16" s="24"/>
      <c r="J16" s="24"/>
      <c r="K16" s="24"/>
      <c r="L16" s="24"/>
      <c r="M16" s="24"/>
      <c r="N16" s="24"/>
      <c r="O16" s="24"/>
      <c r="P16" s="24"/>
      <c r="Q16" s="24"/>
    </row>
    <row r="17" customHeight="1" spans="1:17">
      <c r="A17" s="129"/>
      <c r="B17" s="129"/>
      <c r="C17" s="129"/>
      <c r="D17" s="129"/>
      <c r="E17" s="129"/>
      <c r="F17" s="129"/>
      <c r="G17" s="129"/>
      <c r="H17" s="129"/>
      <c r="I17" s="129"/>
      <c r="J17" s="129"/>
      <c r="K17" s="129"/>
      <c r="L17" s="129"/>
      <c r="M17" s="129"/>
      <c r="N17" s="129"/>
      <c r="O17" s="129"/>
      <c r="P17" s="129"/>
      <c r="Q17" s="129"/>
    </row>
  </sheetData>
  <mergeCells count="16">
    <mergeCell ref="A2:Q2"/>
    <mergeCell ref="A3:F3"/>
    <mergeCell ref="G4:Q4"/>
    <mergeCell ref="L5:Q5"/>
    <mergeCell ref="A16:E16"/>
    <mergeCell ref="A4:A6"/>
    <mergeCell ref="B4:B6"/>
    <mergeCell ref="C4:C6"/>
    <mergeCell ref="D4:D6"/>
    <mergeCell ref="E4:E6"/>
    <mergeCell ref="F4:F6"/>
    <mergeCell ref="G5:G6"/>
    <mergeCell ref="H5:H6"/>
    <mergeCell ref="I5:I6"/>
    <mergeCell ref="J5:J6"/>
    <mergeCell ref="K5:K6"/>
  </mergeCells>
  <printOptions horizontalCentered="1"/>
  <pageMargins left="0.393055555555556" right="0.393055555555556" top="0.511805555555556" bottom="0.511805555555556" header="0.314583333333333" footer="0.314583333333333"/>
  <pageSetup paperSize="9" scale="64" orientation="landscape" horizontalDpi="600" verticalDpi="600"/>
  <headerFooter>
    <oddFooter>&amp;C&amp;"-"&amp;16-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1"/>
  <sheetViews>
    <sheetView zoomScale="90" zoomScaleNormal="90" zoomScaleSheetLayoutView="60" workbookViewId="0">
      <selection activeCell="A10" sqref="$A10:$XFD10"/>
    </sheetView>
  </sheetViews>
  <sheetFormatPr defaultColWidth="8.69444444444444" defaultRowHeight="14.25" customHeight="1"/>
  <cols>
    <col min="1" max="3" width="9.11111111111111" style="99" customWidth="1"/>
    <col min="4" max="4" width="9.78703703703704" style="99" customWidth="1"/>
    <col min="5" max="7" width="9.11111111111111" style="99" customWidth="1"/>
    <col min="8" max="8" width="12" style="1" customWidth="1"/>
    <col min="9" max="11" width="10" style="1" customWidth="1"/>
    <col min="12" max="12" width="9.11111111111111" style="64" customWidth="1"/>
    <col min="13" max="14" width="9.11111111111111" style="1" customWidth="1"/>
    <col min="15" max="16" width="12.6944444444444" style="1" customWidth="1"/>
    <col min="17" max="17" width="9.11111111111111" style="64" customWidth="1"/>
    <col min="18" max="18" width="10.4259259259259" style="1" customWidth="1"/>
    <col min="19" max="19" width="9.11111111111111" style="64" customWidth="1"/>
    <col min="20" max="247" width="9.11111111111111" style="64"/>
    <col min="248" max="16384" width="8.69444444444444" style="64"/>
  </cols>
  <sheetData>
    <row r="1" ht="13.5" customHeight="1" spans="1:18">
      <c r="A1" s="3"/>
      <c r="B1" s="3"/>
      <c r="C1" s="3"/>
      <c r="D1" s="3"/>
      <c r="E1" s="3"/>
      <c r="F1" s="3"/>
      <c r="G1" s="3"/>
      <c r="H1" s="100"/>
      <c r="I1" s="100"/>
      <c r="J1" s="100"/>
      <c r="K1" s="100"/>
      <c r="L1" s="108"/>
      <c r="M1" s="79"/>
      <c r="N1" s="79"/>
      <c r="O1" s="79"/>
      <c r="P1" s="79"/>
      <c r="Q1" s="116"/>
      <c r="R1" s="117" t="s">
        <v>519</v>
      </c>
    </row>
    <row r="2" ht="27.75" customHeight="1" spans="1:18">
      <c r="A2" s="101" t="s">
        <v>520</v>
      </c>
      <c r="B2" s="101"/>
      <c r="C2" s="101"/>
      <c r="D2" s="101"/>
      <c r="E2" s="102"/>
      <c r="F2" s="102"/>
      <c r="G2" s="102"/>
      <c r="H2" s="102"/>
      <c r="I2" s="102"/>
      <c r="J2" s="102"/>
      <c r="K2" s="102"/>
      <c r="L2" s="102"/>
      <c r="M2" s="102"/>
      <c r="N2" s="102"/>
      <c r="O2" s="102"/>
      <c r="P2" s="102"/>
      <c r="Q2" s="102"/>
      <c r="R2" s="102"/>
    </row>
    <row r="3" ht="26.1" customHeight="1" spans="1:18">
      <c r="A3" s="42" t="s">
        <v>2</v>
      </c>
      <c r="B3" s="8"/>
      <c r="C3" s="8"/>
      <c r="D3" s="8"/>
      <c r="E3" s="8"/>
      <c r="F3" s="8"/>
      <c r="G3" s="8"/>
      <c r="H3" s="77"/>
      <c r="I3" s="77"/>
      <c r="J3" s="77"/>
      <c r="K3" s="77"/>
      <c r="L3" s="108"/>
      <c r="M3" s="79"/>
      <c r="N3" s="79"/>
      <c r="O3" s="79"/>
      <c r="P3" s="79"/>
      <c r="Q3" s="118"/>
      <c r="R3" s="119" t="s">
        <v>274</v>
      </c>
    </row>
    <row r="4" ht="15.75" customHeight="1" spans="1:18">
      <c r="A4" s="86" t="s">
        <v>487</v>
      </c>
      <c r="B4" s="86" t="s">
        <v>521</v>
      </c>
      <c r="C4" s="86" t="s">
        <v>522</v>
      </c>
      <c r="D4" s="86" t="s">
        <v>523</v>
      </c>
      <c r="E4" s="86" t="s">
        <v>524</v>
      </c>
      <c r="F4" s="86" t="s">
        <v>525</v>
      </c>
      <c r="G4" s="86" t="s">
        <v>526</v>
      </c>
      <c r="H4" s="86" t="s">
        <v>289</v>
      </c>
      <c r="I4" s="86"/>
      <c r="J4" s="86"/>
      <c r="K4" s="86"/>
      <c r="L4" s="109"/>
      <c r="M4" s="86"/>
      <c r="N4" s="86"/>
      <c r="O4" s="86"/>
      <c r="P4" s="86"/>
      <c r="Q4" s="109"/>
      <c r="R4" s="86"/>
    </row>
    <row r="5" ht="17.25" customHeight="1" spans="1:18">
      <c r="A5" s="86"/>
      <c r="B5" s="86"/>
      <c r="C5" s="86"/>
      <c r="D5" s="86"/>
      <c r="E5" s="86"/>
      <c r="F5" s="86"/>
      <c r="G5" s="86"/>
      <c r="H5" s="86" t="s">
        <v>52</v>
      </c>
      <c r="I5" s="86" t="s">
        <v>55</v>
      </c>
      <c r="J5" s="86" t="s">
        <v>493</v>
      </c>
      <c r="K5" s="86" t="s">
        <v>494</v>
      </c>
      <c r="L5" s="110" t="s">
        <v>495</v>
      </c>
      <c r="M5" s="86" t="s">
        <v>59</v>
      </c>
      <c r="N5" s="86"/>
      <c r="O5" s="86"/>
      <c r="P5" s="86"/>
      <c r="Q5" s="110"/>
      <c r="R5" s="86"/>
    </row>
    <row r="6" ht="54" customHeight="1" spans="1:18">
      <c r="A6" s="86"/>
      <c r="B6" s="86"/>
      <c r="C6" s="86"/>
      <c r="D6" s="86"/>
      <c r="E6" s="86"/>
      <c r="F6" s="86"/>
      <c r="G6" s="86"/>
      <c r="H6" s="86"/>
      <c r="I6" s="86"/>
      <c r="J6" s="86"/>
      <c r="K6" s="86"/>
      <c r="L6" s="109"/>
      <c r="M6" s="86" t="s">
        <v>54</v>
      </c>
      <c r="N6" s="86" t="s">
        <v>60</v>
      </c>
      <c r="O6" s="86" t="s">
        <v>356</v>
      </c>
      <c r="P6" s="86" t="s">
        <v>62</v>
      </c>
      <c r="Q6" s="109" t="s">
        <v>63</v>
      </c>
      <c r="R6" s="86" t="s">
        <v>64</v>
      </c>
    </row>
    <row r="7" ht="15" customHeight="1" spans="1:18">
      <c r="A7" s="86">
        <v>1</v>
      </c>
      <c r="B7" s="86">
        <v>2</v>
      </c>
      <c r="C7" s="86">
        <v>3</v>
      </c>
      <c r="D7" s="86">
        <v>4</v>
      </c>
      <c r="E7" s="86">
        <v>5</v>
      </c>
      <c r="F7" s="86">
        <v>6</v>
      </c>
      <c r="G7" s="86">
        <v>7</v>
      </c>
      <c r="H7" s="86">
        <v>8</v>
      </c>
      <c r="I7" s="86">
        <v>9</v>
      </c>
      <c r="J7" s="86">
        <v>10</v>
      </c>
      <c r="K7" s="86">
        <v>11</v>
      </c>
      <c r="L7" s="86">
        <v>12</v>
      </c>
      <c r="M7" s="86">
        <v>13</v>
      </c>
      <c r="N7" s="86">
        <v>14</v>
      </c>
      <c r="O7" s="86">
        <v>15</v>
      </c>
      <c r="P7" s="86">
        <v>16</v>
      </c>
      <c r="Q7" s="86">
        <v>17</v>
      </c>
      <c r="R7" s="86">
        <v>18</v>
      </c>
    </row>
    <row r="8" ht="43.2" spans="1:18">
      <c r="A8" s="22" t="s">
        <v>66</v>
      </c>
      <c r="B8" s="103"/>
      <c r="C8" s="103"/>
      <c r="D8" s="104"/>
      <c r="E8" s="104"/>
      <c r="F8" s="104"/>
      <c r="G8" s="104"/>
      <c r="H8" s="24">
        <v>99</v>
      </c>
      <c r="I8" s="24">
        <v>99</v>
      </c>
      <c r="J8" s="111" t="s">
        <v>476</v>
      </c>
      <c r="K8" s="111" t="s">
        <v>476</v>
      </c>
      <c r="L8" s="111" t="s">
        <v>476</v>
      </c>
      <c r="M8" s="111" t="s">
        <v>476</v>
      </c>
      <c r="N8" s="111" t="s">
        <v>476</v>
      </c>
      <c r="O8" s="111" t="s">
        <v>476</v>
      </c>
      <c r="P8" s="111"/>
      <c r="Q8" s="111" t="s">
        <v>476</v>
      </c>
      <c r="R8" s="111" t="s">
        <v>476</v>
      </c>
    </row>
    <row r="9" ht="64.8" spans="1:18">
      <c r="A9" s="71" t="s">
        <v>66</v>
      </c>
      <c r="B9" s="22"/>
      <c r="C9" s="22"/>
      <c r="D9" s="22"/>
      <c r="E9" s="22"/>
      <c r="F9" s="22"/>
      <c r="G9" s="22"/>
      <c r="H9" s="24">
        <v>99</v>
      </c>
      <c r="I9" s="24">
        <v>99</v>
      </c>
      <c r="J9" s="112" t="s">
        <v>476</v>
      </c>
      <c r="K9" s="112" t="s">
        <v>476</v>
      </c>
      <c r="L9" s="111" t="s">
        <v>476</v>
      </c>
      <c r="M9" s="112" t="s">
        <v>476</v>
      </c>
      <c r="N9" s="112" t="s">
        <v>476</v>
      </c>
      <c r="O9" s="112" t="s">
        <v>476</v>
      </c>
      <c r="P9" s="112"/>
      <c r="Q9" s="111" t="s">
        <v>476</v>
      </c>
      <c r="R9" s="112" t="s">
        <v>476</v>
      </c>
    </row>
    <row r="10" ht="87" customHeight="1" spans="1:18">
      <c r="A10" s="22" t="s">
        <v>362</v>
      </c>
      <c r="B10" s="22" t="s">
        <v>527</v>
      </c>
      <c r="C10" s="22" t="s">
        <v>528</v>
      </c>
      <c r="D10" s="22" t="s">
        <v>73</v>
      </c>
      <c r="E10" s="22" t="s">
        <v>529</v>
      </c>
      <c r="F10" s="22" t="s">
        <v>100</v>
      </c>
      <c r="G10" s="22" t="s">
        <v>530</v>
      </c>
      <c r="H10" s="24">
        <v>99</v>
      </c>
      <c r="I10" s="24">
        <v>99</v>
      </c>
      <c r="J10" s="113" t="s">
        <v>476</v>
      </c>
      <c r="K10" s="113" t="s">
        <v>476</v>
      </c>
      <c r="L10" s="113" t="s">
        <v>476</v>
      </c>
      <c r="M10" s="113" t="s">
        <v>476</v>
      </c>
      <c r="N10" s="113" t="s">
        <v>476</v>
      </c>
      <c r="O10" s="113" t="s">
        <v>476</v>
      </c>
      <c r="P10" s="113"/>
      <c r="Q10" s="113" t="s">
        <v>476</v>
      </c>
      <c r="R10" s="113" t="s">
        <v>476</v>
      </c>
    </row>
    <row r="11" ht="22.5" customHeight="1" spans="1:18">
      <c r="A11" s="105" t="s">
        <v>531</v>
      </c>
      <c r="B11" s="106"/>
      <c r="C11" s="107"/>
      <c r="D11" s="104"/>
      <c r="E11" s="104"/>
      <c r="F11" s="104"/>
      <c r="G11" s="104"/>
      <c r="H11" s="24">
        <v>99</v>
      </c>
      <c r="I11" s="24">
        <v>99</v>
      </c>
      <c r="J11" s="114"/>
      <c r="K11" s="114"/>
      <c r="L11" s="115"/>
      <c r="M11" s="114"/>
      <c r="N11" s="114"/>
      <c r="O11" s="114"/>
      <c r="P11" s="114"/>
      <c r="Q11" s="115"/>
      <c r="R11" s="114"/>
    </row>
  </sheetData>
  <mergeCells count="17">
    <mergeCell ref="A2:R2"/>
    <mergeCell ref="A3:D3"/>
    <mergeCell ref="H4:R4"/>
    <mergeCell ref="M5:R5"/>
    <mergeCell ref="A11:C11"/>
    <mergeCell ref="A4:A6"/>
    <mergeCell ref="B4:B6"/>
    <mergeCell ref="C4:C6"/>
    <mergeCell ref="D4:D6"/>
    <mergeCell ref="E4:E6"/>
    <mergeCell ref="F4:F6"/>
    <mergeCell ref="G4:G6"/>
    <mergeCell ref="H5:H6"/>
    <mergeCell ref="I5:I6"/>
    <mergeCell ref="J5:J6"/>
    <mergeCell ref="K5:K6"/>
    <mergeCell ref="L5:L6"/>
  </mergeCells>
  <pageMargins left="0.708333333333333" right="0.708333333333333" top="0.747916666666667" bottom="0.747916666666667" header="0.314583333333333" footer="0.314583333333333"/>
  <pageSetup paperSize="9" scale="75" orientation="landscape" horizontalDpi="600" verticalDpi="600"/>
  <headerFooter>
    <oddFooter>&amp;C&amp;"-"&amp;16-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0"/>
  <sheetViews>
    <sheetView zoomScaleSheetLayoutView="60" workbookViewId="0">
      <selection activeCell="B9" sqref="B9:B10"/>
    </sheetView>
  </sheetViews>
  <sheetFormatPr defaultColWidth="8.87962962962963" defaultRowHeight="14.25" customHeight="1"/>
  <cols>
    <col min="1" max="1" width="37.7037037037037" style="1" customWidth="1"/>
    <col min="2" max="5" width="13.4259259259259" style="1" customWidth="1"/>
    <col min="6" max="15" width="10.287037037037" style="1" customWidth="1"/>
    <col min="16" max="16" width="9.11111111111111" style="64" customWidth="1"/>
    <col min="17" max="249" width="9.11111111111111" style="64"/>
    <col min="250" max="16384" width="8.87962962962963" style="64"/>
  </cols>
  <sheetData>
    <row r="1" ht="13.5" customHeight="1" spans="1:15">
      <c r="A1" s="3"/>
      <c r="B1" s="3"/>
      <c r="C1" s="3"/>
      <c r="D1" s="74"/>
      <c r="E1" s="74"/>
      <c r="O1" s="72" t="s">
        <v>532</v>
      </c>
    </row>
    <row r="2" ht="27.75" customHeight="1" spans="1:15">
      <c r="A2" s="75" t="s">
        <v>533</v>
      </c>
      <c r="B2" s="66"/>
      <c r="C2" s="66"/>
      <c r="D2" s="66"/>
      <c r="E2" s="66"/>
      <c r="F2" s="5"/>
      <c r="G2" s="5"/>
      <c r="H2" s="5"/>
      <c r="I2" s="5"/>
      <c r="J2" s="5"/>
      <c r="K2" s="5"/>
      <c r="L2" s="5"/>
      <c r="M2" s="5"/>
      <c r="N2" s="5"/>
      <c r="O2" s="5"/>
    </row>
    <row r="3" ht="18" customHeight="1" spans="1:15">
      <c r="A3" s="76" t="s">
        <v>2</v>
      </c>
      <c r="B3" s="77"/>
      <c r="C3" s="77"/>
      <c r="D3" s="78"/>
      <c r="E3" s="78"/>
      <c r="F3" s="79"/>
      <c r="G3" s="79"/>
      <c r="H3" s="79"/>
      <c r="I3" s="79"/>
      <c r="J3" s="79"/>
      <c r="O3" s="98" t="s">
        <v>274</v>
      </c>
    </row>
    <row r="4" ht="19.5" customHeight="1" spans="1:15">
      <c r="A4" s="80" t="s">
        <v>534</v>
      </c>
      <c r="B4" s="81" t="s">
        <v>289</v>
      </c>
      <c r="C4" s="82"/>
      <c r="D4" s="82"/>
      <c r="E4" s="83"/>
      <c r="F4" s="84" t="s">
        <v>535</v>
      </c>
      <c r="G4" s="84"/>
      <c r="H4" s="84"/>
      <c r="I4" s="84"/>
      <c r="J4" s="84"/>
      <c r="K4" s="84"/>
      <c r="L4" s="84"/>
      <c r="M4" s="84"/>
      <c r="N4" s="84"/>
      <c r="O4" s="84"/>
    </row>
    <row r="5" ht="40.5" customHeight="1" spans="1:15">
      <c r="A5" s="85"/>
      <c r="B5" s="84" t="s">
        <v>52</v>
      </c>
      <c r="C5" s="86" t="s">
        <v>55</v>
      </c>
      <c r="D5" s="86" t="s">
        <v>294</v>
      </c>
      <c r="E5" s="86" t="s">
        <v>494</v>
      </c>
      <c r="F5" s="84" t="s">
        <v>536</v>
      </c>
      <c r="G5" s="84" t="s">
        <v>537</v>
      </c>
      <c r="H5" s="84" t="s">
        <v>538</v>
      </c>
      <c r="I5" s="84" t="s">
        <v>539</v>
      </c>
      <c r="J5" s="84" t="s">
        <v>540</v>
      </c>
      <c r="K5" s="84" t="s">
        <v>541</v>
      </c>
      <c r="L5" s="84" t="s">
        <v>542</v>
      </c>
      <c r="M5" s="84" t="s">
        <v>543</v>
      </c>
      <c r="N5" s="84" t="s">
        <v>544</v>
      </c>
      <c r="O5" s="84" t="s">
        <v>545</v>
      </c>
    </row>
    <row r="6" ht="19.5" customHeight="1" spans="1:15">
      <c r="A6" s="80">
        <v>1</v>
      </c>
      <c r="B6" s="87">
        <v>2</v>
      </c>
      <c r="C6" s="87">
        <v>3</v>
      </c>
      <c r="D6" s="87">
        <v>4</v>
      </c>
      <c r="E6" s="87">
        <v>5</v>
      </c>
      <c r="F6" s="87">
        <v>6</v>
      </c>
      <c r="G6" s="87">
        <v>7</v>
      </c>
      <c r="H6" s="87">
        <v>8</v>
      </c>
      <c r="I6" s="87">
        <v>9</v>
      </c>
      <c r="J6" s="87">
        <v>10</v>
      </c>
      <c r="K6" s="87">
        <v>11</v>
      </c>
      <c r="L6" s="87">
        <v>12</v>
      </c>
      <c r="M6" s="87">
        <v>13</v>
      </c>
      <c r="N6" s="87">
        <v>14</v>
      </c>
      <c r="O6" s="87">
        <v>15</v>
      </c>
    </row>
    <row r="7" ht="31" customHeight="1" spans="1:15">
      <c r="A7" s="88" t="s">
        <v>66</v>
      </c>
      <c r="B7" s="89">
        <v>411</v>
      </c>
      <c r="C7" s="90" t="s">
        <v>476</v>
      </c>
      <c r="D7" s="91" t="s">
        <v>476</v>
      </c>
      <c r="E7" s="91"/>
      <c r="F7" s="90" t="s">
        <v>476</v>
      </c>
      <c r="G7" s="90" t="s">
        <v>476</v>
      </c>
      <c r="H7" s="90" t="s">
        <v>476</v>
      </c>
      <c r="I7" s="90" t="s">
        <v>476</v>
      </c>
      <c r="J7" s="90" t="s">
        <v>476</v>
      </c>
      <c r="K7" s="90" t="s">
        <v>476</v>
      </c>
      <c r="L7" s="90" t="s">
        <v>476</v>
      </c>
      <c r="M7" s="90" t="s">
        <v>476</v>
      </c>
      <c r="N7" s="90" t="s">
        <v>476</v>
      </c>
      <c r="O7" s="90" t="s">
        <v>476</v>
      </c>
    </row>
    <row r="8" ht="28" customHeight="1" spans="1:15">
      <c r="A8" s="92" t="s">
        <v>66</v>
      </c>
      <c r="B8" s="93">
        <v>411</v>
      </c>
      <c r="C8" s="94"/>
      <c r="D8" s="94"/>
      <c r="E8" s="94"/>
      <c r="F8" s="90" t="s">
        <v>476</v>
      </c>
      <c r="G8" s="90" t="s">
        <v>476</v>
      </c>
      <c r="H8" s="90" t="s">
        <v>476</v>
      </c>
      <c r="I8" s="90" t="s">
        <v>476</v>
      </c>
      <c r="J8" s="90" t="s">
        <v>476</v>
      </c>
      <c r="K8" s="90" t="s">
        <v>476</v>
      </c>
      <c r="L8" s="90" t="s">
        <v>476</v>
      </c>
      <c r="M8" s="90" t="s">
        <v>476</v>
      </c>
      <c r="N8" s="90" t="s">
        <v>476</v>
      </c>
      <c r="O8" s="90" t="s">
        <v>476</v>
      </c>
    </row>
    <row r="9" ht="14.4" spans="1:15">
      <c r="A9" s="95" t="s">
        <v>383</v>
      </c>
      <c r="B9" s="89">
        <v>325</v>
      </c>
      <c r="C9" s="90" t="s">
        <v>476</v>
      </c>
      <c r="D9" s="91" t="s">
        <v>476</v>
      </c>
      <c r="E9" s="96">
        <v>325</v>
      </c>
      <c r="F9" s="89">
        <v>0.34</v>
      </c>
      <c r="G9" s="89">
        <v>189.23</v>
      </c>
      <c r="H9" s="89">
        <v>46.33</v>
      </c>
      <c r="I9" s="89">
        <v>0.65</v>
      </c>
      <c r="J9" s="89">
        <v>61.07</v>
      </c>
      <c r="K9" s="89">
        <v>8.5</v>
      </c>
      <c r="L9" s="89">
        <v>1.72</v>
      </c>
      <c r="M9" s="89">
        <v>6.11</v>
      </c>
      <c r="N9" s="89">
        <v>5.59</v>
      </c>
      <c r="O9" s="89">
        <v>5.46</v>
      </c>
    </row>
    <row r="10" ht="14.4" spans="1:15">
      <c r="A10" s="97" t="s">
        <v>358</v>
      </c>
      <c r="B10" s="89">
        <v>86</v>
      </c>
      <c r="C10" s="90" t="s">
        <v>476</v>
      </c>
      <c r="D10" s="91" t="s">
        <v>476</v>
      </c>
      <c r="E10" s="96">
        <v>86</v>
      </c>
      <c r="F10" s="89" t="s">
        <v>476</v>
      </c>
      <c r="G10" s="89">
        <v>59</v>
      </c>
      <c r="H10" s="89">
        <v>27</v>
      </c>
      <c r="I10" s="89" t="s">
        <v>476</v>
      </c>
      <c r="J10" s="89" t="s">
        <v>476</v>
      </c>
      <c r="K10" s="89" t="s">
        <v>476</v>
      </c>
      <c r="L10" s="89" t="s">
        <v>476</v>
      </c>
      <c r="M10" s="89" t="s">
        <v>476</v>
      </c>
      <c r="N10" s="89" t="s">
        <v>476</v>
      </c>
      <c r="O10" s="89" t="s">
        <v>476</v>
      </c>
    </row>
  </sheetData>
  <mergeCells count="5">
    <mergeCell ref="A2:O2"/>
    <mergeCell ref="A3:J3"/>
    <mergeCell ref="B4:E4"/>
    <mergeCell ref="F4:O4"/>
    <mergeCell ref="A4:A5"/>
  </mergeCells>
  <printOptions horizontalCentered="1"/>
  <pageMargins left="0.393055555555556" right="0.393055555555556" top="0.511805555555556" bottom="0.511805555555556" header="0.314583333333333" footer="0.314583333333333"/>
  <pageSetup paperSize="9" scale="78" orientation="landscape" horizontalDpi="600" verticalDpi="600"/>
  <headerFooter>
    <oddFooter>&amp;C&amp;"-"&amp;16-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zoomScale="90" zoomScaleNormal="90" zoomScaleSheetLayoutView="60" workbookViewId="0">
      <selection activeCell="C19" sqref="C19"/>
    </sheetView>
  </sheetViews>
  <sheetFormatPr defaultColWidth="8.87962962962963" defaultRowHeight="12"/>
  <cols>
    <col min="1" max="1" width="34.287037037037" style="63" customWidth="1"/>
    <col min="2" max="2" width="29" style="63" customWidth="1"/>
    <col min="3" max="5" width="23.5740740740741" style="63" customWidth="1"/>
    <col min="6" max="6" width="11.287037037037" style="64" customWidth="1"/>
    <col min="7" max="7" width="25.1111111111111" style="63" customWidth="1"/>
    <col min="8" max="8" width="15.5740740740741" style="64" customWidth="1"/>
    <col min="9" max="9" width="13.4259259259259" style="64" customWidth="1"/>
    <col min="10" max="10" width="18.8425925925926" style="63" customWidth="1"/>
    <col min="11" max="11" width="9.11111111111111" style="64" customWidth="1"/>
    <col min="12" max="16384" width="9.11111111111111" style="64"/>
  </cols>
  <sheetData>
    <row r="1" customHeight="1" spans="10:10">
      <c r="J1" s="72" t="s">
        <v>546</v>
      </c>
    </row>
    <row r="2" ht="28.5" customHeight="1" spans="1:10">
      <c r="A2" s="65" t="s">
        <v>547</v>
      </c>
      <c r="B2" s="66"/>
      <c r="C2" s="66"/>
      <c r="D2" s="66"/>
      <c r="E2" s="5"/>
      <c r="F2" s="67"/>
      <c r="G2" s="5"/>
      <c r="H2" s="67"/>
      <c r="I2" s="67"/>
      <c r="J2" s="5"/>
    </row>
    <row r="3" ht="17.25" customHeight="1" spans="1:1">
      <c r="A3" s="68" t="s">
        <v>2</v>
      </c>
    </row>
    <row r="4" ht="44.25" customHeight="1" spans="1:10">
      <c r="A4" s="69" t="s">
        <v>548</v>
      </c>
      <c r="B4" s="69" t="s">
        <v>391</v>
      </c>
      <c r="C4" s="69" t="s">
        <v>392</v>
      </c>
      <c r="D4" s="69" t="s">
        <v>393</v>
      </c>
      <c r="E4" s="69" t="s">
        <v>394</v>
      </c>
      <c r="F4" s="70" t="s">
        <v>395</v>
      </c>
      <c r="G4" s="69" t="s">
        <v>396</v>
      </c>
      <c r="H4" s="70" t="s">
        <v>397</v>
      </c>
      <c r="I4" s="70" t="s">
        <v>398</v>
      </c>
      <c r="J4" s="69" t="s">
        <v>399</v>
      </c>
    </row>
    <row r="5" ht="14.25" customHeight="1" spans="1:10">
      <c r="A5" s="69">
        <v>1</v>
      </c>
      <c r="B5" s="69">
        <v>2</v>
      </c>
      <c r="C5" s="69">
        <v>3</v>
      </c>
      <c r="D5" s="69">
        <v>4</v>
      </c>
      <c r="E5" s="69">
        <v>5</v>
      </c>
      <c r="F5" s="69">
        <v>6</v>
      </c>
      <c r="G5" s="69">
        <v>7</v>
      </c>
      <c r="H5" s="69">
        <v>8</v>
      </c>
      <c r="I5" s="69">
        <v>9</v>
      </c>
      <c r="J5" s="69">
        <v>10</v>
      </c>
    </row>
    <row r="6" ht="42" customHeight="1" spans="1:10">
      <c r="A6" s="22" t="s">
        <v>66</v>
      </c>
      <c r="B6" s="23"/>
      <c r="C6" s="23"/>
      <c r="D6" s="23"/>
      <c r="E6" s="23"/>
      <c r="F6" s="23"/>
      <c r="G6" s="23"/>
      <c r="H6" s="23"/>
      <c r="I6" s="23"/>
      <c r="J6" s="23"/>
    </row>
    <row r="7" ht="42.75" customHeight="1" spans="1:10">
      <c r="A7" s="71" t="s">
        <v>66</v>
      </c>
      <c r="B7" s="22"/>
      <c r="C7" s="22"/>
      <c r="D7" s="22"/>
      <c r="E7" s="22"/>
      <c r="F7" s="22"/>
      <c r="G7" s="22"/>
      <c r="H7" s="22"/>
      <c r="I7" s="22"/>
      <c r="J7" s="22"/>
    </row>
    <row r="8" ht="86.4" spans="1:10">
      <c r="A8" s="22" t="s">
        <v>383</v>
      </c>
      <c r="B8" s="22" t="s">
        <v>549</v>
      </c>
      <c r="C8" s="22" t="s">
        <v>401</v>
      </c>
      <c r="D8" s="22" t="s">
        <v>402</v>
      </c>
      <c r="E8" s="22" t="s">
        <v>436</v>
      </c>
      <c r="F8" s="22" t="s">
        <v>436</v>
      </c>
      <c r="G8" s="22" t="s">
        <v>550</v>
      </c>
      <c r="H8" s="22" t="s">
        <v>428</v>
      </c>
      <c r="I8" s="22" t="s">
        <v>406</v>
      </c>
      <c r="J8" s="22" t="s">
        <v>551</v>
      </c>
    </row>
    <row r="9" ht="86.4" spans="1:10">
      <c r="A9" s="22" t="s">
        <v>383</v>
      </c>
      <c r="B9" s="22" t="s">
        <v>549</v>
      </c>
      <c r="C9" s="22" t="s">
        <v>401</v>
      </c>
      <c r="D9" s="22" t="s">
        <v>411</v>
      </c>
      <c r="E9" s="22" t="s">
        <v>426</v>
      </c>
      <c r="F9" s="22" t="s">
        <v>426</v>
      </c>
      <c r="G9" s="22" t="s">
        <v>452</v>
      </c>
      <c r="H9" s="22" t="s">
        <v>414</v>
      </c>
      <c r="I9" s="22" t="s">
        <v>406</v>
      </c>
      <c r="J9" s="22" t="s">
        <v>552</v>
      </c>
    </row>
    <row r="10" ht="86.4" spans="1:10">
      <c r="A10" s="22" t="s">
        <v>383</v>
      </c>
      <c r="B10" s="22" t="s">
        <v>549</v>
      </c>
      <c r="C10" s="22" t="s">
        <v>401</v>
      </c>
      <c r="D10" s="22" t="s">
        <v>434</v>
      </c>
      <c r="E10" s="22" t="s">
        <v>426</v>
      </c>
      <c r="F10" s="22" t="s">
        <v>426</v>
      </c>
      <c r="G10" s="22" t="s">
        <v>452</v>
      </c>
      <c r="H10" s="22" t="s">
        <v>414</v>
      </c>
      <c r="I10" s="22" t="s">
        <v>432</v>
      </c>
      <c r="J10" s="22" t="s">
        <v>553</v>
      </c>
    </row>
    <row r="11" ht="86.4" spans="1:10">
      <c r="A11" s="22" t="s">
        <v>383</v>
      </c>
      <c r="B11" s="22" t="s">
        <v>549</v>
      </c>
      <c r="C11" s="22" t="s">
        <v>401</v>
      </c>
      <c r="D11" s="22" t="s">
        <v>417</v>
      </c>
      <c r="E11" s="22" t="s">
        <v>426</v>
      </c>
      <c r="F11" s="22" t="s">
        <v>426</v>
      </c>
      <c r="G11" s="22" t="s">
        <v>554</v>
      </c>
      <c r="H11" s="22"/>
      <c r="I11" s="22" t="s">
        <v>432</v>
      </c>
      <c r="J11" s="22" t="s">
        <v>555</v>
      </c>
    </row>
    <row r="12" ht="86.4" spans="1:10">
      <c r="A12" s="22" t="s">
        <v>383</v>
      </c>
      <c r="B12" s="22" t="s">
        <v>549</v>
      </c>
      <c r="C12" s="22" t="s">
        <v>401</v>
      </c>
      <c r="D12" s="22" t="s">
        <v>421</v>
      </c>
      <c r="E12" s="22" t="s">
        <v>404</v>
      </c>
      <c r="F12" s="22" t="s">
        <v>404</v>
      </c>
      <c r="G12" s="22" t="s">
        <v>472</v>
      </c>
      <c r="H12" s="22" t="s">
        <v>414</v>
      </c>
      <c r="I12" s="22" t="s">
        <v>406</v>
      </c>
      <c r="J12" s="22" t="s">
        <v>556</v>
      </c>
    </row>
    <row r="13" ht="54" spans="1:10">
      <c r="A13" s="22" t="s">
        <v>358</v>
      </c>
      <c r="B13" s="22" t="s">
        <v>557</v>
      </c>
      <c r="C13" s="22" t="s">
        <v>401</v>
      </c>
      <c r="D13" s="22" t="s">
        <v>402</v>
      </c>
      <c r="E13" s="22" t="s">
        <v>426</v>
      </c>
      <c r="F13" s="22" t="s">
        <v>426</v>
      </c>
      <c r="G13" s="22" t="s">
        <v>558</v>
      </c>
      <c r="H13" s="22" t="s">
        <v>559</v>
      </c>
      <c r="I13" s="22" t="s">
        <v>406</v>
      </c>
      <c r="J13" s="22" t="s">
        <v>560</v>
      </c>
    </row>
    <row r="14" ht="54" spans="1:10">
      <c r="A14" s="22" t="s">
        <v>358</v>
      </c>
      <c r="B14" s="22" t="s">
        <v>557</v>
      </c>
      <c r="C14" s="22" t="s">
        <v>401</v>
      </c>
      <c r="D14" s="22" t="s">
        <v>402</v>
      </c>
      <c r="E14" s="22" t="s">
        <v>426</v>
      </c>
      <c r="F14" s="22" t="s">
        <v>426</v>
      </c>
      <c r="G14" s="22" t="s">
        <v>561</v>
      </c>
      <c r="H14" s="22" t="s">
        <v>428</v>
      </c>
      <c r="I14" s="22" t="s">
        <v>406</v>
      </c>
      <c r="J14" s="22" t="s">
        <v>562</v>
      </c>
    </row>
    <row r="15" ht="54" spans="1:10">
      <c r="A15" s="22" t="s">
        <v>358</v>
      </c>
      <c r="B15" s="22" t="s">
        <v>557</v>
      </c>
      <c r="C15" s="22" t="s">
        <v>401</v>
      </c>
      <c r="D15" s="22" t="s">
        <v>411</v>
      </c>
      <c r="E15" s="22" t="s">
        <v>426</v>
      </c>
      <c r="F15" s="22" t="s">
        <v>426</v>
      </c>
      <c r="G15" s="22" t="s">
        <v>452</v>
      </c>
      <c r="H15" s="22" t="s">
        <v>414</v>
      </c>
      <c r="I15" s="22" t="s">
        <v>406</v>
      </c>
      <c r="J15" s="73" t="s">
        <v>563</v>
      </c>
    </row>
    <row r="16" ht="54" spans="1:10">
      <c r="A16" s="22" t="s">
        <v>358</v>
      </c>
      <c r="B16" s="22" t="s">
        <v>557</v>
      </c>
      <c r="C16" s="22" t="s">
        <v>401</v>
      </c>
      <c r="D16" s="22" t="s">
        <v>411</v>
      </c>
      <c r="E16" s="22" t="s">
        <v>426</v>
      </c>
      <c r="F16" s="22" t="s">
        <v>426</v>
      </c>
      <c r="G16" s="22" t="s">
        <v>452</v>
      </c>
      <c r="H16" s="22" t="s">
        <v>414</v>
      </c>
      <c r="I16" s="22" t="s">
        <v>432</v>
      </c>
      <c r="J16" s="22" t="s">
        <v>564</v>
      </c>
    </row>
    <row r="17" ht="54" spans="1:10">
      <c r="A17" s="22" t="s">
        <v>358</v>
      </c>
      <c r="B17" s="22" t="s">
        <v>557</v>
      </c>
      <c r="C17" s="22" t="s">
        <v>401</v>
      </c>
      <c r="D17" s="22" t="s">
        <v>434</v>
      </c>
      <c r="E17" s="22" t="s">
        <v>426</v>
      </c>
      <c r="F17" s="22" t="s">
        <v>426</v>
      </c>
      <c r="G17" s="22" t="s">
        <v>452</v>
      </c>
      <c r="H17" s="22" t="s">
        <v>414</v>
      </c>
      <c r="I17" s="22" t="s">
        <v>406</v>
      </c>
      <c r="J17" s="22" t="s">
        <v>565</v>
      </c>
    </row>
    <row r="18" ht="54" spans="1:10">
      <c r="A18" s="22" t="s">
        <v>358</v>
      </c>
      <c r="B18" s="22" t="s">
        <v>557</v>
      </c>
      <c r="C18" s="22" t="s">
        <v>401</v>
      </c>
      <c r="D18" s="22" t="s">
        <v>417</v>
      </c>
      <c r="E18" s="22" t="s">
        <v>426</v>
      </c>
      <c r="F18" s="22" t="s">
        <v>426</v>
      </c>
      <c r="G18" s="22" t="s">
        <v>554</v>
      </c>
      <c r="H18" s="22"/>
      <c r="I18" s="22" t="s">
        <v>432</v>
      </c>
      <c r="J18" s="22" t="s">
        <v>566</v>
      </c>
    </row>
    <row r="19" ht="54" spans="1:10">
      <c r="A19" s="22" t="s">
        <v>358</v>
      </c>
      <c r="B19" s="22" t="s">
        <v>557</v>
      </c>
      <c r="C19" s="22" t="s">
        <v>401</v>
      </c>
      <c r="D19" s="22" t="s">
        <v>421</v>
      </c>
      <c r="E19" s="22" t="s">
        <v>404</v>
      </c>
      <c r="F19" s="22" t="s">
        <v>404</v>
      </c>
      <c r="G19" s="22" t="s">
        <v>472</v>
      </c>
      <c r="H19" s="22" t="s">
        <v>414</v>
      </c>
      <c r="I19" s="22" t="s">
        <v>406</v>
      </c>
      <c r="J19" s="22" t="s">
        <v>567</v>
      </c>
    </row>
  </sheetData>
  <mergeCells count="2">
    <mergeCell ref="A2:J2"/>
    <mergeCell ref="A3:H3"/>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3"/>
  <sheetViews>
    <sheetView zoomScaleSheetLayoutView="60" workbookViewId="0">
      <selection activeCell="J14" sqref="J14"/>
    </sheetView>
  </sheetViews>
  <sheetFormatPr defaultColWidth="8.87962962962963" defaultRowHeight="12" outlineLevelCol="7"/>
  <cols>
    <col min="1" max="1" width="30.0833333333333" style="38" customWidth="1"/>
    <col min="2" max="2" width="9.36111111111111" style="38" customWidth="1"/>
    <col min="3" max="3" width="24.8425925925926" style="38" customWidth="1"/>
    <col min="4" max="5" width="9.36111111111111" style="38" customWidth="1"/>
    <col min="6" max="7" width="7.48148148148148" style="38" customWidth="1"/>
    <col min="8" max="8" width="13.1111111111111" style="38" customWidth="1"/>
    <col min="9" max="16384" width="9.11111111111111" style="38"/>
  </cols>
  <sheetData>
    <row r="1" spans="8:8">
      <c r="H1" s="39" t="s">
        <v>568</v>
      </c>
    </row>
    <row r="2" ht="28.8" spans="1:8">
      <c r="A2" s="40" t="s">
        <v>569</v>
      </c>
      <c r="B2" s="40"/>
      <c r="C2" s="40"/>
      <c r="D2" s="40"/>
      <c r="E2" s="41"/>
      <c r="F2" s="41"/>
      <c r="G2" s="41"/>
      <c r="H2" s="41"/>
    </row>
    <row r="3" spans="1:8">
      <c r="A3" s="42" t="s">
        <v>2</v>
      </c>
      <c r="B3" s="43"/>
      <c r="H3" s="44"/>
    </row>
    <row r="4" ht="18" customHeight="1" spans="1:8">
      <c r="A4" s="45" t="s">
        <v>282</v>
      </c>
      <c r="B4" s="45" t="s">
        <v>570</v>
      </c>
      <c r="C4" s="45" t="s">
        <v>571</v>
      </c>
      <c r="D4" s="45" t="s">
        <v>572</v>
      </c>
      <c r="E4" s="45" t="s">
        <v>573</v>
      </c>
      <c r="F4" s="46" t="s">
        <v>574</v>
      </c>
      <c r="G4" s="47"/>
      <c r="H4" s="48"/>
    </row>
    <row r="5" ht="18" customHeight="1" spans="1:8">
      <c r="A5" s="49"/>
      <c r="B5" s="49"/>
      <c r="C5" s="49"/>
      <c r="D5" s="49"/>
      <c r="E5" s="49"/>
      <c r="F5" s="50" t="s">
        <v>491</v>
      </c>
      <c r="G5" s="50" t="s">
        <v>575</v>
      </c>
      <c r="H5" s="50" t="s">
        <v>576</v>
      </c>
    </row>
    <row r="6" ht="21" customHeight="1" spans="1:8">
      <c r="A6" s="51">
        <v>1</v>
      </c>
      <c r="B6" s="51">
        <v>2</v>
      </c>
      <c r="C6" s="51">
        <v>3</v>
      </c>
      <c r="D6" s="51">
        <v>4</v>
      </c>
      <c r="E6" s="51">
        <v>5</v>
      </c>
      <c r="F6" s="51">
        <v>6</v>
      </c>
      <c r="G6" s="51">
        <v>7</v>
      </c>
      <c r="H6" s="51">
        <v>8</v>
      </c>
    </row>
    <row r="7" s="37" customFormat="1" ht="33" customHeight="1" spans="1:8">
      <c r="A7" s="52" t="s">
        <v>66</v>
      </c>
      <c r="B7" s="53" t="s">
        <v>496</v>
      </c>
      <c r="C7" s="22" t="s">
        <v>497</v>
      </c>
      <c r="D7" s="53" t="s">
        <v>496</v>
      </c>
      <c r="E7" s="53" t="s">
        <v>498</v>
      </c>
      <c r="F7" s="53" t="s">
        <v>170</v>
      </c>
      <c r="G7" s="54">
        <v>0.9</v>
      </c>
      <c r="H7" s="55">
        <v>2.7</v>
      </c>
    </row>
    <row r="8" s="37" customFormat="1" ht="33" customHeight="1" spans="1:8">
      <c r="A8" s="52" t="s">
        <v>66</v>
      </c>
      <c r="B8" s="53" t="s">
        <v>499</v>
      </c>
      <c r="C8" s="22" t="s">
        <v>500</v>
      </c>
      <c r="D8" s="53" t="s">
        <v>499</v>
      </c>
      <c r="E8" s="53" t="s">
        <v>501</v>
      </c>
      <c r="F8" s="53" t="s">
        <v>183</v>
      </c>
      <c r="G8" s="54">
        <v>0.15</v>
      </c>
      <c r="H8" s="55">
        <v>1.5</v>
      </c>
    </row>
    <row r="9" s="37" customFormat="1" ht="33" customHeight="1" spans="1:8">
      <c r="A9" s="52" t="s">
        <v>66</v>
      </c>
      <c r="B9" s="53" t="s">
        <v>502</v>
      </c>
      <c r="C9" s="22" t="s">
        <v>503</v>
      </c>
      <c r="D9" s="53" t="s">
        <v>502</v>
      </c>
      <c r="E9" s="53" t="s">
        <v>501</v>
      </c>
      <c r="F9" s="53" t="s">
        <v>171</v>
      </c>
      <c r="G9" s="54">
        <v>0.08</v>
      </c>
      <c r="H9" s="55">
        <v>0.32</v>
      </c>
    </row>
    <row r="10" s="37" customFormat="1" ht="33" customHeight="1" spans="1:8">
      <c r="A10" s="52" t="s">
        <v>66</v>
      </c>
      <c r="B10" s="53" t="s">
        <v>504</v>
      </c>
      <c r="C10" s="22" t="s">
        <v>505</v>
      </c>
      <c r="D10" s="53" t="s">
        <v>504</v>
      </c>
      <c r="E10" s="53" t="s">
        <v>506</v>
      </c>
      <c r="F10" s="53" t="s">
        <v>183</v>
      </c>
      <c r="G10" s="54">
        <v>0.08</v>
      </c>
      <c r="H10" s="55">
        <v>0.8</v>
      </c>
    </row>
    <row r="11" s="37" customFormat="1" ht="33" customHeight="1" spans="1:8">
      <c r="A11" s="52" t="s">
        <v>66</v>
      </c>
      <c r="B11" s="53" t="s">
        <v>507</v>
      </c>
      <c r="C11" s="22" t="s">
        <v>508</v>
      </c>
      <c r="D11" s="53" t="s">
        <v>507</v>
      </c>
      <c r="E11" s="53" t="s">
        <v>509</v>
      </c>
      <c r="F11" s="53" t="s">
        <v>170</v>
      </c>
      <c r="G11" s="54">
        <v>0.2</v>
      </c>
      <c r="H11" s="55">
        <v>0.6</v>
      </c>
    </row>
    <row r="12" s="37" customFormat="1" ht="24" customHeight="1" spans="1:8">
      <c r="A12" s="56" t="s">
        <v>66</v>
      </c>
      <c r="B12" s="57" t="s">
        <v>510</v>
      </c>
      <c r="C12" s="58" t="s">
        <v>511</v>
      </c>
      <c r="D12" s="57" t="s">
        <v>510</v>
      </c>
      <c r="E12" s="57" t="s">
        <v>509</v>
      </c>
      <c r="F12" s="57" t="s">
        <v>169</v>
      </c>
      <c r="G12" s="59">
        <v>0.09</v>
      </c>
      <c r="H12" s="60">
        <v>0.18</v>
      </c>
    </row>
    <row r="13" ht="24" customHeight="1" spans="1:8">
      <c r="A13" s="61" t="s">
        <v>52</v>
      </c>
      <c r="B13" s="61"/>
      <c r="C13" s="61"/>
      <c r="D13" s="61"/>
      <c r="E13" s="61"/>
      <c r="F13" s="61"/>
      <c r="G13" s="61"/>
      <c r="H13" s="62">
        <f>SUM(H7:H12)</f>
        <v>6.1</v>
      </c>
    </row>
  </sheetData>
  <mergeCells count="8">
    <mergeCell ref="A2:H2"/>
    <mergeCell ref="A3:B3"/>
    <mergeCell ref="F4:H4"/>
    <mergeCell ref="A4:A5"/>
    <mergeCell ref="B4:B5"/>
    <mergeCell ref="C4:C5"/>
    <mergeCell ref="D4:D5"/>
    <mergeCell ref="E4:E5"/>
  </mergeCells>
  <printOptions horizontalCentered="1"/>
  <pageMargins left="0.393055555555556" right="0.393055555555556" top="0.511805555555556" bottom="0.511805555555556" header="0.314583333333333" footer="0.314583333333333"/>
  <pageSetup paperSize="9" scale="75" orientation="landscape" horizontalDpi="600" verticalDpi="600"/>
  <headerFooter>
    <oddFooter>&amp;C&amp;"-"&amp;16-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E15" sqref="E15"/>
    </sheetView>
  </sheetViews>
  <sheetFormatPr defaultColWidth="9.11111111111111" defaultRowHeight="14.25" customHeight="1"/>
  <cols>
    <col min="1" max="1" width="10.287037037037" style="1" customWidth="1"/>
    <col min="2" max="3" width="23.8425925925926" style="1" customWidth="1"/>
    <col min="4" max="4" width="15.1111111111111" style="1" customWidth="1"/>
    <col min="5" max="5" width="17.7037037037037" style="1" customWidth="1"/>
    <col min="6" max="6" width="15.1111111111111" style="1" customWidth="1"/>
    <col min="7" max="7" width="17.7037037037037" style="1" customWidth="1"/>
    <col min="8" max="11" width="15.4259259259259" style="1" customWidth="1"/>
    <col min="12" max="12" width="9.11111111111111" style="1" customWidth="1"/>
    <col min="13" max="16384" width="9.11111111111111" style="1"/>
  </cols>
  <sheetData>
    <row r="1" s="1" customFormat="1" ht="13.5" customHeight="1" spans="4:11">
      <c r="D1" s="2"/>
      <c r="E1" s="2"/>
      <c r="F1" s="2"/>
      <c r="G1" s="2"/>
      <c r="H1" s="3"/>
      <c r="I1" s="3"/>
      <c r="J1" s="3"/>
      <c r="K1" s="4" t="s">
        <v>577</v>
      </c>
    </row>
    <row r="2" s="1" customFormat="1" ht="27.75" customHeight="1" spans="1:11">
      <c r="A2" s="5" t="s">
        <v>578</v>
      </c>
      <c r="B2" s="5"/>
      <c r="C2" s="5"/>
      <c r="D2" s="5"/>
      <c r="E2" s="5"/>
      <c r="F2" s="5"/>
      <c r="G2" s="5"/>
      <c r="H2" s="5"/>
      <c r="I2" s="5"/>
      <c r="J2" s="5"/>
      <c r="K2" s="5"/>
    </row>
    <row r="3" s="1" customFormat="1" ht="20" customHeight="1" spans="1:11">
      <c r="A3" s="6" t="s">
        <v>2</v>
      </c>
      <c r="B3" s="7"/>
      <c r="C3" s="7"/>
      <c r="D3" s="7"/>
      <c r="E3" s="7"/>
      <c r="F3" s="7"/>
      <c r="G3" s="7"/>
      <c r="H3" s="8"/>
      <c r="I3" s="8"/>
      <c r="J3" s="8"/>
      <c r="K3" s="9" t="s">
        <v>274</v>
      </c>
    </row>
    <row r="4" s="1" customFormat="1" ht="21.75" customHeight="1" spans="1:11">
      <c r="A4" s="10" t="s">
        <v>351</v>
      </c>
      <c r="B4" s="10" t="s">
        <v>284</v>
      </c>
      <c r="C4" s="10" t="s">
        <v>352</v>
      </c>
      <c r="D4" s="11" t="s">
        <v>285</v>
      </c>
      <c r="E4" s="11" t="s">
        <v>286</v>
      </c>
      <c r="F4" s="11" t="s">
        <v>353</v>
      </c>
      <c r="G4" s="11" t="s">
        <v>354</v>
      </c>
      <c r="H4" s="17" t="s">
        <v>52</v>
      </c>
      <c r="I4" s="12" t="s">
        <v>579</v>
      </c>
      <c r="J4" s="13"/>
      <c r="K4" s="14"/>
    </row>
    <row r="5" s="1" customFormat="1" ht="21.75" customHeight="1" spans="1:11">
      <c r="A5" s="15"/>
      <c r="B5" s="15"/>
      <c r="C5" s="15"/>
      <c r="D5" s="16"/>
      <c r="E5" s="16"/>
      <c r="F5" s="16"/>
      <c r="G5" s="16"/>
      <c r="H5" s="28"/>
      <c r="I5" s="11" t="s">
        <v>55</v>
      </c>
      <c r="J5" s="11" t="s">
        <v>56</v>
      </c>
      <c r="K5" s="11" t="s">
        <v>57</v>
      </c>
    </row>
    <row r="6" s="1" customFormat="1" ht="40.5" customHeight="1" spans="1:11">
      <c r="A6" s="18"/>
      <c r="B6" s="18"/>
      <c r="C6" s="18"/>
      <c r="D6" s="19"/>
      <c r="E6" s="19"/>
      <c r="F6" s="19"/>
      <c r="G6" s="19"/>
      <c r="H6" s="20"/>
      <c r="I6" s="19"/>
      <c r="J6" s="19"/>
      <c r="K6" s="19"/>
    </row>
    <row r="7" s="1" customFormat="1" ht="15" customHeight="1" spans="1:11">
      <c r="A7" s="29">
        <v>1</v>
      </c>
      <c r="B7" s="29">
        <v>2</v>
      </c>
      <c r="C7" s="29">
        <v>3</v>
      </c>
      <c r="D7" s="29">
        <v>4</v>
      </c>
      <c r="E7" s="29">
        <v>5</v>
      </c>
      <c r="F7" s="29">
        <v>6</v>
      </c>
      <c r="G7" s="29">
        <v>7</v>
      </c>
      <c r="H7" s="29">
        <v>8</v>
      </c>
      <c r="I7" s="29">
        <v>9</v>
      </c>
      <c r="J7" s="29">
        <v>10</v>
      </c>
      <c r="K7" s="29">
        <v>11</v>
      </c>
    </row>
    <row r="8" s="1" customFormat="1" ht="18.75" customHeight="1" spans="1:11">
      <c r="A8" s="30"/>
      <c r="B8" s="31" t="s">
        <v>476</v>
      </c>
      <c r="C8" s="30"/>
      <c r="D8" s="30"/>
      <c r="E8" s="30"/>
      <c r="F8" s="30"/>
      <c r="G8" s="30"/>
      <c r="H8" s="32" t="s">
        <v>476</v>
      </c>
      <c r="I8" s="32" t="s">
        <v>476</v>
      </c>
      <c r="J8" s="32" t="s">
        <v>476</v>
      </c>
      <c r="K8" s="32"/>
    </row>
    <row r="9" s="1" customFormat="1" ht="18.75" customHeight="1" spans="1:11">
      <c r="A9" s="31" t="s">
        <v>476</v>
      </c>
      <c r="B9" s="31" t="s">
        <v>476</v>
      </c>
      <c r="C9" s="31" t="s">
        <v>476</v>
      </c>
      <c r="D9" s="31" t="s">
        <v>476</v>
      </c>
      <c r="E9" s="31" t="s">
        <v>476</v>
      </c>
      <c r="F9" s="31" t="s">
        <v>476</v>
      </c>
      <c r="G9" s="31" t="s">
        <v>476</v>
      </c>
      <c r="H9" s="33" t="s">
        <v>476</v>
      </c>
      <c r="I9" s="33" t="s">
        <v>476</v>
      </c>
      <c r="J9" s="33" t="s">
        <v>476</v>
      </c>
      <c r="K9" s="33"/>
    </row>
    <row r="10" s="1" customFormat="1" ht="18.75" customHeight="1" spans="1:11">
      <c r="A10" s="34" t="s">
        <v>128</v>
      </c>
      <c r="B10" s="35"/>
      <c r="C10" s="35"/>
      <c r="D10" s="35"/>
      <c r="E10" s="35"/>
      <c r="F10" s="35"/>
      <c r="G10" s="36"/>
      <c r="H10" s="33" t="s">
        <v>476</v>
      </c>
      <c r="I10" s="33" t="s">
        <v>476</v>
      </c>
      <c r="J10" s="33" t="s">
        <v>476</v>
      </c>
      <c r="K10" s="33"/>
    </row>
    <row r="11" customHeight="1" spans="1:1">
      <c r="A11" s="1" t="s">
        <v>580</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1388888888889" right="0.751388888888889" top="1" bottom="1" header="0.5" footer="0.5"/>
  <pageSetup paperSize="9" scale="71"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0"/>
  <sheetViews>
    <sheetView zoomScale="120" zoomScaleNormal="120" zoomScaleSheetLayoutView="60" workbookViewId="0">
      <selection activeCell="B16" sqref="B16"/>
    </sheetView>
  </sheetViews>
  <sheetFormatPr defaultColWidth="8" defaultRowHeight="14.25" customHeight="1"/>
  <cols>
    <col min="1" max="1" width="21.1111111111111" style="1" customWidth="1"/>
    <col min="2" max="2" width="23.4259259259259" style="1" customWidth="1"/>
    <col min="3" max="8" width="12.5740740740741" style="1" customWidth="1"/>
    <col min="9" max="9" width="8.84259259259259" style="1" customWidth="1"/>
    <col min="10" max="14" width="12.5740740740741" style="1" customWidth="1"/>
    <col min="15" max="15" width="8" style="64" customWidth="1"/>
    <col min="16" max="16" width="9.57407407407407" style="64" customWidth="1"/>
    <col min="17" max="17" width="9.69444444444444" style="64" customWidth="1"/>
    <col min="18" max="18" width="10.5740740740741" style="64" customWidth="1"/>
    <col min="19" max="20" width="10.1111111111111" style="1" customWidth="1"/>
    <col min="21" max="21" width="8" style="64" customWidth="1"/>
    <col min="22" max="16384" width="8" style="64"/>
  </cols>
  <sheetData>
    <row r="1" ht="12" customHeight="1" spans="1:20">
      <c r="A1" s="3"/>
      <c r="B1" s="3"/>
      <c r="C1" s="3"/>
      <c r="D1" s="3"/>
      <c r="E1" s="3"/>
      <c r="F1" s="3"/>
      <c r="G1" s="3"/>
      <c r="H1" s="3"/>
      <c r="I1" s="3"/>
      <c r="J1" s="3"/>
      <c r="K1" s="3"/>
      <c r="L1" s="3"/>
      <c r="M1" s="3"/>
      <c r="N1" s="3"/>
      <c r="O1" s="300"/>
      <c r="P1" s="300"/>
      <c r="Q1" s="300"/>
      <c r="R1" s="300"/>
      <c r="S1" s="4" t="s">
        <v>48</v>
      </c>
      <c r="T1" s="4" t="s">
        <v>48</v>
      </c>
    </row>
    <row r="2" ht="36" customHeight="1" spans="1:20">
      <c r="A2" s="287" t="s">
        <v>49</v>
      </c>
      <c r="B2" s="66"/>
      <c r="C2" s="66"/>
      <c r="D2" s="66"/>
      <c r="E2" s="5"/>
      <c r="F2" s="5"/>
      <c r="G2" s="5"/>
      <c r="H2" s="5"/>
      <c r="I2" s="5"/>
      <c r="J2" s="5"/>
      <c r="K2" s="5"/>
      <c r="L2" s="5"/>
      <c r="M2" s="5"/>
      <c r="N2" s="5"/>
      <c r="O2" s="67"/>
      <c r="P2" s="67"/>
      <c r="Q2" s="67"/>
      <c r="R2" s="67"/>
      <c r="S2" s="5"/>
      <c r="T2" s="67"/>
    </row>
    <row r="3" ht="20.25" customHeight="1" spans="1:20">
      <c r="A3" s="42" t="s">
        <v>2</v>
      </c>
      <c r="B3" s="8"/>
      <c r="C3" s="8"/>
      <c r="D3" s="8"/>
      <c r="E3" s="8"/>
      <c r="F3" s="8"/>
      <c r="G3" s="8"/>
      <c r="H3" s="8"/>
      <c r="I3" s="8"/>
      <c r="J3" s="8"/>
      <c r="K3" s="8"/>
      <c r="L3" s="8"/>
      <c r="M3" s="8"/>
      <c r="N3" s="8"/>
      <c r="O3" s="301"/>
      <c r="P3" s="301"/>
      <c r="Q3" s="301"/>
      <c r="R3" s="301"/>
      <c r="S3" s="9" t="s">
        <v>3</v>
      </c>
      <c r="T3" s="9" t="s">
        <v>3</v>
      </c>
    </row>
    <row r="4" ht="18.75" customHeight="1" spans="1:20">
      <c r="A4" s="288" t="s">
        <v>50</v>
      </c>
      <c r="B4" s="289" t="s">
        <v>51</v>
      </c>
      <c r="C4" s="289" t="s">
        <v>52</v>
      </c>
      <c r="D4" s="290" t="s">
        <v>53</v>
      </c>
      <c r="E4" s="291"/>
      <c r="F4" s="291"/>
      <c r="G4" s="291"/>
      <c r="H4" s="291"/>
      <c r="I4" s="291"/>
      <c r="J4" s="291"/>
      <c r="K4" s="291"/>
      <c r="L4" s="291"/>
      <c r="M4" s="291"/>
      <c r="N4" s="302"/>
      <c r="O4" s="290" t="s">
        <v>44</v>
      </c>
      <c r="P4" s="290"/>
      <c r="Q4" s="290"/>
      <c r="R4" s="290"/>
      <c r="S4" s="291"/>
      <c r="T4" s="305"/>
    </row>
    <row r="5" ht="18.75" customHeight="1" spans="1:20">
      <c r="A5" s="292"/>
      <c r="B5" s="293"/>
      <c r="C5" s="293"/>
      <c r="D5" s="294" t="s">
        <v>54</v>
      </c>
      <c r="E5" s="294" t="s">
        <v>55</v>
      </c>
      <c r="F5" s="294" t="s">
        <v>56</v>
      </c>
      <c r="G5" s="294" t="s">
        <v>57</v>
      </c>
      <c r="H5" s="294" t="s">
        <v>58</v>
      </c>
      <c r="I5" s="303" t="s">
        <v>59</v>
      </c>
      <c r="J5" s="291"/>
      <c r="K5" s="291"/>
      <c r="L5" s="291"/>
      <c r="M5" s="291"/>
      <c r="N5" s="302"/>
      <c r="O5" s="288" t="s">
        <v>54</v>
      </c>
      <c r="P5" s="288" t="s">
        <v>55</v>
      </c>
      <c r="Q5" s="288" t="s">
        <v>56</v>
      </c>
      <c r="R5" s="288" t="s">
        <v>57</v>
      </c>
      <c r="S5" s="288" t="s">
        <v>58</v>
      </c>
      <c r="T5" s="288" t="s">
        <v>59</v>
      </c>
    </row>
    <row r="6" ht="33.75" customHeight="1" spans="1:20">
      <c r="A6" s="295"/>
      <c r="B6" s="296"/>
      <c r="C6" s="296"/>
      <c r="D6" s="295"/>
      <c r="E6" s="295"/>
      <c r="F6" s="295"/>
      <c r="G6" s="295"/>
      <c r="H6" s="295"/>
      <c r="I6" s="296" t="s">
        <v>54</v>
      </c>
      <c r="J6" s="296" t="s">
        <v>60</v>
      </c>
      <c r="K6" s="296" t="s">
        <v>61</v>
      </c>
      <c r="L6" s="296" t="s">
        <v>62</v>
      </c>
      <c r="M6" s="296" t="s">
        <v>63</v>
      </c>
      <c r="N6" s="296" t="s">
        <v>64</v>
      </c>
      <c r="O6" s="304"/>
      <c r="P6" s="304"/>
      <c r="Q6" s="304"/>
      <c r="R6" s="304"/>
      <c r="S6" s="304"/>
      <c r="T6" s="292"/>
    </row>
    <row r="7" ht="16.5" customHeight="1" spans="1:20">
      <c r="A7" s="297">
        <v>1</v>
      </c>
      <c r="B7" s="29">
        <v>2</v>
      </c>
      <c r="C7" s="29">
        <v>3</v>
      </c>
      <c r="D7" s="297">
        <v>4</v>
      </c>
      <c r="E7" s="297">
        <v>5</v>
      </c>
      <c r="F7" s="29">
        <v>6</v>
      </c>
      <c r="G7" s="29">
        <v>7</v>
      </c>
      <c r="H7" s="297">
        <v>8</v>
      </c>
      <c r="I7" s="297">
        <v>9</v>
      </c>
      <c r="J7" s="29">
        <v>10</v>
      </c>
      <c r="K7" s="29">
        <v>11</v>
      </c>
      <c r="L7" s="297">
        <v>12</v>
      </c>
      <c r="M7" s="297">
        <v>13</v>
      </c>
      <c r="N7" s="29">
        <v>14</v>
      </c>
      <c r="O7" s="29">
        <v>15</v>
      </c>
      <c r="P7" s="297">
        <v>16</v>
      </c>
      <c r="Q7" s="297">
        <v>17</v>
      </c>
      <c r="R7" s="29">
        <v>18</v>
      </c>
      <c r="S7" s="297">
        <v>19</v>
      </c>
      <c r="T7" s="147">
        <v>20</v>
      </c>
    </row>
    <row r="8" ht="21.6" spans="1:20">
      <c r="A8" s="22" t="s">
        <v>65</v>
      </c>
      <c r="B8" s="22" t="s">
        <v>66</v>
      </c>
      <c r="C8" s="24">
        <v>8175.106364</v>
      </c>
      <c r="D8" s="24">
        <v>8175.106364</v>
      </c>
      <c r="E8" s="24">
        <v>1660.106364</v>
      </c>
      <c r="F8" s="24"/>
      <c r="G8" s="24">
        <v>6515</v>
      </c>
      <c r="H8" s="24"/>
      <c r="I8" s="24"/>
      <c r="J8" s="24"/>
      <c r="K8" s="24"/>
      <c r="L8" s="24"/>
      <c r="M8" s="24"/>
      <c r="N8" s="24"/>
      <c r="O8" s="24"/>
      <c r="P8" s="24"/>
      <c r="Q8" s="24"/>
      <c r="R8" s="24"/>
      <c r="S8" s="186"/>
      <c r="T8" s="186"/>
    </row>
    <row r="9" ht="21.6" spans="1:20">
      <c r="A9" s="71" t="s">
        <v>67</v>
      </c>
      <c r="B9" s="71" t="s">
        <v>66</v>
      </c>
      <c r="C9" s="24">
        <v>8175.106364</v>
      </c>
      <c r="D9" s="24">
        <v>8175.106364</v>
      </c>
      <c r="E9" s="24">
        <v>1660.106364</v>
      </c>
      <c r="F9" s="24"/>
      <c r="G9" s="24">
        <v>6515</v>
      </c>
      <c r="H9" s="24"/>
      <c r="I9" s="24"/>
      <c r="J9" s="24"/>
      <c r="K9" s="24"/>
      <c r="L9" s="24"/>
      <c r="M9" s="24"/>
      <c r="N9" s="24"/>
      <c r="O9" s="24"/>
      <c r="P9" s="24"/>
      <c r="Q9" s="24"/>
      <c r="R9" s="24"/>
      <c r="S9" s="22"/>
      <c r="T9" s="22"/>
    </row>
    <row r="10" ht="16.5" customHeight="1" spans="1:20">
      <c r="A10" s="298" t="s">
        <v>52</v>
      </c>
      <c r="B10" s="299"/>
      <c r="C10" s="24">
        <v>8175.106364</v>
      </c>
      <c r="D10" s="24">
        <v>8175.106364</v>
      </c>
      <c r="E10" s="24">
        <v>1660.106364</v>
      </c>
      <c r="F10" s="24"/>
      <c r="G10" s="24">
        <v>6515</v>
      </c>
      <c r="H10" s="24"/>
      <c r="I10" s="24"/>
      <c r="J10" s="24"/>
      <c r="K10" s="24"/>
      <c r="L10" s="24"/>
      <c r="M10" s="24"/>
      <c r="N10" s="24"/>
      <c r="O10" s="24"/>
      <c r="P10" s="24"/>
      <c r="Q10" s="24"/>
      <c r="R10" s="24"/>
      <c r="S10" s="186"/>
      <c r="T10" s="186"/>
    </row>
  </sheetData>
  <mergeCells count="22">
    <mergeCell ref="S1:T1"/>
    <mergeCell ref="A2:T2"/>
    <mergeCell ref="A3:D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393055555555556" right="0.393055555555556" top="0.511805555555556" bottom="0.511805555555556" header="0.314583333333333" footer="0.314583333333333"/>
  <pageSetup paperSize="9" scale="56" orientation="landscape" horizontalDpi="600" verticalDpi="600"/>
  <headerFooter>
    <oddFooter>&amp;C&amp;"-"&amp;16-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3"/>
  <sheetViews>
    <sheetView workbookViewId="0">
      <selection activeCell="E9" sqref="E9:E12"/>
    </sheetView>
  </sheetViews>
  <sheetFormatPr defaultColWidth="9.11111111111111" defaultRowHeight="14.25" customHeight="1" outlineLevelCol="6"/>
  <cols>
    <col min="1" max="1" width="33" style="1" customWidth="1"/>
    <col min="2" max="2" width="24.8425925925926" style="1" customWidth="1"/>
    <col min="3" max="3" width="31.7037037037037" style="1" customWidth="1"/>
    <col min="4" max="4" width="28" style="1" customWidth="1"/>
    <col min="5" max="7" width="23.8425925925926" style="1" customWidth="1"/>
    <col min="8" max="8" width="9.11111111111111" style="1" customWidth="1"/>
    <col min="9" max="16384" width="9.11111111111111" style="1"/>
  </cols>
  <sheetData>
    <row r="1" s="1" customFormat="1" ht="13.5" customHeight="1" spans="4:7">
      <c r="D1" s="2"/>
      <c r="E1" s="3"/>
      <c r="F1" s="3"/>
      <c r="G1" s="4" t="s">
        <v>581</v>
      </c>
    </row>
    <row r="2" s="1" customFormat="1" ht="27.75" customHeight="1" spans="1:7">
      <c r="A2" s="5" t="s">
        <v>582</v>
      </c>
      <c r="B2" s="5"/>
      <c r="C2" s="5"/>
      <c r="D2" s="5"/>
      <c r="E2" s="5"/>
      <c r="F2" s="5"/>
      <c r="G2" s="5"/>
    </row>
    <row r="3" s="1" customFormat="1" ht="15" customHeight="1" spans="1:7">
      <c r="A3" s="6" t="s">
        <v>2</v>
      </c>
      <c r="B3" s="7"/>
      <c r="C3" s="7"/>
      <c r="D3" s="7"/>
      <c r="E3" s="8"/>
      <c r="F3" s="8"/>
      <c r="G3" s="9" t="s">
        <v>274</v>
      </c>
    </row>
    <row r="4" s="1" customFormat="1" ht="21.75" customHeight="1" spans="1:7">
      <c r="A4" s="10" t="s">
        <v>352</v>
      </c>
      <c r="B4" s="10" t="s">
        <v>351</v>
      </c>
      <c r="C4" s="10" t="s">
        <v>284</v>
      </c>
      <c r="D4" s="11" t="s">
        <v>583</v>
      </c>
      <c r="E4" s="12" t="s">
        <v>55</v>
      </c>
      <c r="F4" s="13"/>
      <c r="G4" s="14"/>
    </row>
    <row r="5" s="1" customFormat="1" ht="21.75" customHeight="1" spans="1:7">
      <c r="A5" s="15"/>
      <c r="B5" s="15"/>
      <c r="C5" s="15"/>
      <c r="D5" s="16"/>
      <c r="E5" s="17" t="s">
        <v>584</v>
      </c>
      <c r="F5" s="11" t="s">
        <v>585</v>
      </c>
      <c r="G5" s="11" t="s">
        <v>586</v>
      </c>
    </row>
    <row r="6" s="1" customFormat="1" ht="40.5" customHeight="1" spans="1:7">
      <c r="A6" s="18"/>
      <c r="B6" s="18"/>
      <c r="C6" s="18"/>
      <c r="D6" s="19"/>
      <c r="E6" s="20"/>
      <c r="F6" s="19"/>
      <c r="G6" s="19"/>
    </row>
    <row r="7" s="1" customFormat="1" ht="15" customHeight="1" spans="1:7">
      <c r="A7" s="21">
        <v>1</v>
      </c>
      <c r="B7" s="21">
        <v>2</v>
      </c>
      <c r="C7" s="21">
        <v>3</v>
      </c>
      <c r="D7" s="21">
        <v>4</v>
      </c>
      <c r="E7" s="21">
        <v>5</v>
      </c>
      <c r="F7" s="21">
        <v>6</v>
      </c>
      <c r="G7" s="21">
        <v>7</v>
      </c>
    </row>
    <row r="8" s="1" customFormat="1" ht="15" customHeight="1" spans="1:7">
      <c r="A8" s="22" t="s">
        <v>66</v>
      </c>
      <c r="B8" s="23"/>
      <c r="C8" s="23"/>
      <c r="D8" s="23"/>
      <c r="E8" s="24">
        <v>1201</v>
      </c>
      <c r="F8" s="24"/>
      <c r="G8" s="24"/>
    </row>
    <row r="9" s="1" customFormat="1" ht="15" customHeight="1" spans="1:7">
      <c r="A9" s="23"/>
      <c r="B9" s="22" t="s">
        <v>587</v>
      </c>
      <c r="C9" s="22" t="s">
        <v>367</v>
      </c>
      <c r="D9" s="22" t="s">
        <v>588</v>
      </c>
      <c r="E9" s="24">
        <v>55</v>
      </c>
      <c r="F9" s="24"/>
      <c r="G9" s="24"/>
    </row>
    <row r="10" s="1" customFormat="1" ht="26" customHeight="1" spans="1:7">
      <c r="A10" s="22"/>
      <c r="B10" s="22" t="s">
        <v>587</v>
      </c>
      <c r="C10" s="22" t="s">
        <v>362</v>
      </c>
      <c r="D10" s="22" t="s">
        <v>588</v>
      </c>
      <c r="E10" s="24">
        <v>106</v>
      </c>
      <c r="F10" s="24"/>
      <c r="G10" s="24"/>
    </row>
    <row r="11" customHeight="1" spans="1:7">
      <c r="A11" s="22"/>
      <c r="B11" s="22" t="s">
        <v>589</v>
      </c>
      <c r="C11" s="22" t="s">
        <v>377</v>
      </c>
      <c r="D11" s="22" t="s">
        <v>588</v>
      </c>
      <c r="E11" s="24">
        <v>1000</v>
      </c>
      <c r="F11" s="24"/>
      <c r="G11" s="24"/>
    </row>
    <row r="12" customHeight="1" spans="1:7">
      <c r="A12" s="22"/>
      <c r="B12" s="22" t="s">
        <v>589</v>
      </c>
      <c r="C12" s="22" t="s">
        <v>385</v>
      </c>
      <c r="D12" s="22" t="s">
        <v>588</v>
      </c>
      <c r="E12" s="24">
        <v>40</v>
      </c>
      <c r="F12" s="24"/>
      <c r="G12" s="24"/>
    </row>
    <row r="13" customHeight="1" spans="1:7">
      <c r="A13" s="25" t="s">
        <v>52</v>
      </c>
      <c r="B13" s="26"/>
      <c r="C13" s="26"/>
      <c r="D13" s="27"/>
      <c r="E13" s="24">
        <v>1201</v>
      </c>
      <c r="F13" s="24"/>
      <c r="G13" s="24"/>
    </row>
  </sheetData>
  <mergeCells count="11">
    <mergeCell ref="A2:G2"/>
    <mergeCell ref="A3:D3"/>
    <mergeCell ref="E4:G4"/>
    <mergeCell ref="A13:D13"/>
    <mergeCell ref="A4:A6"/>
    <mergeCell ref="B4:B6"/>
    <mergeCell ref="C4:C6"/>
    <mergeCell ref="D4:D6"/>
    <mergeCell ref="E5:E6"/>
    <mergeCell ref="F5:F6"/>
    <mergeCell ref="G5:G6"/>
  </mergeCells>
  <pageMargins left="0.751388888888889" right="0.751388888888889" top="1" bottom="1" header="0.5" footer="0.5"/>
  <pageSetup paperSize="9" scale="7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V32"/>
  <sheetViews>
    <sheetView zoomScaleSheetLayoutView="60" topLeftCell="A9" workbookViewId="0">
      <selection activeCell="G32" sqref="G32"/>
    </sheetView>
  </sheetViews>
  <sheetFormatPr defaultColWidth="8.87962962962963" defaultRowHeight="14.25" customHeight="1"/>
  <cols>
    <col min="1" max="1" width="14.287037037037" style="1" customWidth="1"/>
    <col min="2" max="2" width="29.1111111111111" style="1" customWidth="1"/>
    <col min="3" max="3" width="15.4259259259259" style="1" customWidth="1"/>
    <col min="4" max="10" width="18.8425925925926" style="1" customWidth="1"/>
    <col min="11" max="11" width="15.5740740740741" style="1" customWidth="1"/>
    <col min="12" max="12" width="14.1111111111111" style="1" customWidth="1"/>
    <col min="13" max="17" width="18.8425925925926" style="1" customWidth="1"/>
    <col min="18" max="18" width="9.11111111111111" style="1" customWidth="1"/>
    <col min="19" max="16384" width="9.11111111111111" style="1"/>
  </cols>
  <sheetData>
    <row r="1" ht="15.75" customHeight="1" spans="1:17">
      <c r="A1" s="3"/>
      <c r="B1" s="3"/>
      <c r="C1" s="3"/>
      <c r="D1" s="3"/>
      <c r="E1" s="3"/>
      <c r="F1" s="3"/>
      <c r="G1" s="3"/>
      <c r="H1" s="3"/>
      <c r="I1" s="3"/>
      <c r="J1" s="3"/>
      <c r="K1" s="3"/>
      <c r="L1" s="3"/>
      <c r="M1" s="3"/>
      <c r="N1" s="3"/>
      <c r="O1" s="3"/>
      <c r="P1" s="3"/>
      <c r="Q1" s="74" t="s">
        <v>68</v>
      </c>
    </row>
    <row r="2" ht="28.5" customHeight="1" spans="1:17">
      <c r="A2" s="66" t="s">
        <v>69</v>
      </c>
      <c r="B2" s="66"/>
      <c r="C2" s="66"/>
      <c r="D2" s="66"/>
      <c r="E2" s="66"/>
      <c r="F2" s="5"/>
      <c r="G2" s="5"/>
      <c r="H2" s="5"/>
      <c r="I2" s="5"/>
      <c r="J2" s="5"/>
      <c r="K2" s="5"/>
      <c r="L2" s="5"/>
      <c r="M2" s="5"/>
      <c r="N2" s="5"/>
      <c r="O2" s="5"/>
      <c r="P2" s="5"/>
      <c r="Q2" s="5"/>
    </row>
    <row r="3" ht="15" customHeight="1" spans="1:17">
      <c r="A3" s="276" t="s">
        <v>2</v>
      </c>
      <c r="B3" s="277"/>
      <c r="C3" s="77"/>
      <c r="D3" s="77"/>
      <c r="E3" s="77"/>
      <c r="F3" s="77"/>
      <c r="G3" s="77"/>
      <c r="H3" s="77"/>
      <c r="I3" s="77"/>
      <c r="J3" s="77"/>
      <c r="K3" s="77"/>
      <c r="L3" s="77"/>
      <c r="M3" s="77"/>
      <c r="N3" s="77"/>
      <c r="O3" s="8"/>
      <c r="P3" s="8"/>
      <c r="Q3" s="139" t="s">
        <v>3</v>
      </c>
    </row>
    <row r="4" ht="17.25" customHeight="1" spans="1:17">
      <c r="A4" s="86" t="s">
        <v>70</v>
      </c>
      <c r="B4" s="86" t="s">
        <v>71</v>
      </c>
      <c r="C4" s="86" t="s">
        <v>52</v>
      </c>
      <c r="D4" s="86" t="s">
        <v>72</v>
      </c>
      <c r="E4" s="86"/>
      <c r="F4" s="86" t="s">
        <v>73</v>
      </c>
      <c r="G4" s="86"/>
      <c r="H4" s="86" t="s">
        <v>55</v>
      </c>
      <c r="I4" s="86" t="s">
        <v>56</v>
      </c>
      <c r="J4" s="86" t="s">
        <v>57</v>
      </c>
      <c r="K4" s="86" t="s">
        <v>74</v>
      </c>
      <c r="L4" s="86" t="s">
        <v>59</v>
      </c>
      <c r="M4" s="86"/>
      <c r="N4" s="86"/>
      <c r="O4" s="86"/>
      <c r="P4" s="86"/>
      <c r="Q4" s="86"/>
    </row>
    <row r="5" ht="28.8" spans="1:17">
      <c r="A5" s="86"/>
      <c r="B5" s="86"/>
      <c r="C5" s="86"/>
      <c r="D5" s="278" t="s">
        <v>52</v>
      </c>
      <c r="E5" s="86" t="s">
        <v>75</v>
      </c>
      <c r="F5" s="278" t="s">
        <v>52</v>
      </c>
      <c r="G5" s="86" t="s">
        <v>75</v>
      </c>
      <c r="H5" s="86"/>
      <c r="I5" s="86"/>
      <c r="J5" s="86"/>
      <c r="K5" s="86"/>
      <c r="L5" s="86" t="s">
        <v>54</v>
      </c>
      <c r="M5" s="86" t="s">
        <v>76</v>
      </c>
      <c r="N5" s="86" t="s">
        <v>77</v>
      </c>
      <c r="O5" s="86" t="s">
        <v>78</v>
      </c>
      <c r="P5" s="86" t="s">
        <v>79</v>
      </c>
      <c r="Q5" s="86" t="s">
        <v>80</v>
      </c>
    </row>
    <row r="6" ht="16.5" customHeight="1" spans="1:17">
      <c r="A6" s="20">
        <v>1</v>
      </c>
      <c r="B6" s="20">
        <v>2</v>
      </c>
      <c r="C6" s="85">
        <v>3</v>
      </c>
      <c r="D6" s="20">
        <v>4</v>
      </c>
      <c r="E6" s="20">
        <v>5</v>
      </c>
      <c r="F6" s="85">
        <v>6</v>
      </c>
      <c r="G6" s="20">
        <v>7</v>
      </c>
      <c r="H6" s="20">
        <v>8</v>
      </c>
      <c r="I6" s="85">
        <v>9</v>
      </c>
      <c r="J6" s="20">
        <v>10</v>
      </c>
      <c r="K6" s="20">
        <v>11</v>
      </c>
      <c r="L6" s="85">
        <v>12</v>
      </c>
      <c r="M6" s="20">
        <v>13</v>
      </c>
      <c r="N6" s="20">
        <v>14</v>
      </c>
      <c r="O6" s="85">
        <v>15</v>
      </c>
      <c r="P6" s="20">
        <v>16</v>
      </c>
      <c r="Q6" s="20">
        <v>17</v>
      </c>
    </row>
    <row r="7" ht="16.5" customHeight="1" spans="1:126">
      <c r="A7" s="22" t="s">
        <v>81</v>
      </c>
      <c r="B7" s="22" t="s">
        <v>82</v>
      </c>
      <c r="C7" s="24">
        <v>45.181594</v>
      </c>
      <c r="D7" s="24">
        <v>45.181594</v>
      </c>
      <c r="E7" s="24">
        <v>45.181594</v>
      </c>
      <c r="F7" s="24"/>
      <c r="G7" s="24"/>
      <c r="H7" s="24">
        <v>45.181594</v>
      </c>
      <c r="I7" s="24"/>
      <c r="J7" s="24"/>
      <c r="K7" s="24"/>
      <c r="L7" s="24"/>
      <c r="M7" s="24"/>
      <c r="N7" s="24"/>
      <c r="O7" s="24"/>
      <c r="P7" s="24"/>
      <c r="Q7" s="24"/>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9"/>
      <c r="AU7" s="129"/>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X7" s="129"/>
      <c r="BY7" s="129"/>
      <c r="BZ7" s="129"/>
      <c r="CA7" s="129"/>
      <c r="CB7" s="129"/>
      <c r="CC7" s="129"/>
      <c r="CD7" s="129"/>
      <c r="CE7" s="129"/>
      <c r="CF7" s="129"/>
      <c r="CG7" s="129"/>
      <c r="CH7" s="129"/>
      <c r="CI7" s="129"/>
      <c r="CJ7" s="129"/>
      <c r="CK7" s="129"/>
      <c r="CL7" s="129"/>
      <c r="CM7" s="129"/>
      <c r="CN7" s="129"/>
      <c r="CO7" s="129"/>
      <c r="CP7" s="129"/>
      <c r="CQ7" s="129"/>
      <c r="CR7" s="129"/>
      <c r="CS7" s="129"/>
      <c r="CT7" s="129"/>
      <c r="CU7" s="129"/>
      <c r="CV7" s="129"/>
      <c r="CW7" s="129"/>
      <c r="CX7" s="129"/>
      <c r="CY7" s="129"/>
      <c r="CZ7" s="129"/>
      <c r="DA7" s="129"/>
      <c r="DB7" s="129"/>
      <c r="DC7" s="129"/>
      <c r="DD7" s="129"/>
      <c r="DE7" s="129"/>
      <c r="DF7" s="129"/>
      <c r="DG7" s="129"/>
      <c r="DH7" s="129"/>
      <c r="DI7" s="129"/>
      <c r="DJ7" s="129"/>
      <c r="DK7" s="129"/>
      <c r="DL7" s="129"/>
      <c r="DM7" s="129"/>
      <c r="DN7" s="129"/>
      <c r="DO7" s="129"/>
      <c r="DP7" s="129"/>
      <c r="DQ7" s="129"/>
      <c r="DR7" s="129"/>
      <c r="DS7" s="129"/>
      <c r="DT7" s="129"/>
      <c r="DU7" s="129"/>
      <c r="DV7" s="129"/>
    </row>
    <row r="8" ht="16.5" customHeight="1" spans="1:126">
      <c r="A8" s="71" t="s">
        <v>83</v>
      </c>
      <c r="B8" s="71" t="s">
        <v>84</v>
      </c>
      <c r="C8" s="24">
        <v>45.181594</v>
      </c>
      <c r="D8" s="24">
        <v>45.181594</v>
      </c>
      <c r="E8" s="24">
        <v>45.181594</v>
      </c>
      <c r="F8" s="24"/>
      <c r="G8" s="24"/>
      <c r="H8" s="24">
        <v>45.181594</v>
      </c>
      <c r="I8" s="24"/>
      <c r="J8" s="24"/>
      <c r="K8" s="24"/>
      <c r="L8" s="24"/>
      <c r="M8" s="24"/>
      <c r="N8" s="24"/>
      <c r="O8" s="24"/>
      <c r="P8" s="24"/>
      <c r="Q8" s="24"/>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29"/>
      <c r="AQ8" s="129"/>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29"/>
      <c r="CF8" s="129"/>
      <c r="CG8" s="129"/>
      <c r="CH8" s="129"/>
      <c r="CI8" s="129"/>
      <c r="CJ8" s="129"/>
      <c r="CK8" s="129"/>
      <c r="CL8" s="129"/>
      <c r="CM8" s="129"/>
      <c r="CN8" s="129"/>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29"/>
      <c r="DU8" s="129"/>
      <c r="DV8" s="129"/>
    </row>
    <row r="9" ht="16.5" customHeight="1" spans="1:126">
      <c r="A9" s="150" t="s">
        <v>85</v>
      </c>
      <c r="B9" s="150" t="s">
        <v>86</v>
      </c>
      <c r="C9" s="24">
        <v>3.22</v>
      </c>
      <c r="D9" s="24">
        <v>3.22</v>
      </c>
      <c r="E9" s="24">
        <v>3.22</v>
      </c>
      <c r="F9" s="24"/>
      <c r="G9" s="24"/>
      <c r="H9" s="24">
        <v>3.21425</v>
      </c>
      <c r="I9" s="24"/>
      <c r="J9" s="24"/>
      <c r="K9" s="24"/>
      <c r="L9" s="24"/>
      <c r="M9" s="24"/>
      <c r="N9" s="24"/>
      <c r="O9" s="24"/>
      <c r="P9" s="24"/>
      <c r="Q9" s="24"/>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c r="AS9" s="129"/>
      <c r="AT9" s="129"/>
      <c r="AU9" s="129"/>
      <c r="AV9" s="129"/>
      <c r="AW9" s="129"/>
      <c r="AX9" s="129"/>
      <c r="AY9" s="129"/>
      <c r="AZ9" s="129"/>
      <c r="BA9" s="129"/>
      <c r="BB9" s="129"/>
      <c r="BC9" s="129"/>
      <c r="BD9" s="129"/>
      <c r="BE9" s="129"/>
      <c r="BF9" s="129"/>
      <c r="BG9" s="129"/>
      <c r="BH9" s="129"/>
      <c r="BI9" s="129"/>
      <c r="BJ9" s="129"/>
      <c r="BK9" s="129"/>
      <c r="BL9" s="129"/>
      <c r="BM9" s="129"/>
      <c r="BN9" s="129"/>
      <c r="BO9" s="129"/>
      <c r="BP9" s="129"/>
      <c r="BQ9" s="129"/>
      <c r="BR9" s="129"/>
      <c r="BS9" s="129"/>
      <c r="BT9" s="129"/>
      <c r="BU9" s="129"/>
      <c r="BV9" s="129"/>
      <c r="BW9" s="129"/>
      <c r="BX9" s="129"/>
      <c r="BY9" s="129"/>
      <c r="BZ9" s="129"/>
      <c r="CA9" s="129"/>
      <c r="CB9" s="129"/>
      <c r="CC9" s="129"/>
      <c r="CD9" s="129"/>
      <c r="CE9" s="129"/>
      <c r="CF9" s="129"/>
      <c r="CG9" s="129"/>
      <c r="CH9" s="129"/>
      <c r="CI9" s="129"/>
      <c r="CJ9" s="129"/>
      <c r="CK9" s="129"/>
      <c r="CL9" s="129"/>
      <c r="CM9" s="129"/>
      <c r="CN9" s="129"/>
      <c r="CO9" s="129"/>
      <c r="CP9" s="129"/>
      <c r="CQ9" s="129"/>
      <c r="CR9" s="129"/>
      <c r="CS9" s="129"/>
      <c r="CT9" s="129"/>
      <c r="CU9" s="129"/>
      <c r="CV9" s="129"/>
      <c r="CW9" s="129"/>
      <c r="CX9" s="129"/>
      <c r="CY9" s="129"/>
      <c r="CZ9" s="129"/>
      <c r="DA9" s="129"/>
      <c r="DB9" s="129"/>
      <c r="DC9" s="129"/>
      <c r="DD9" s="129"/>
      <c r="DE9" s="129"/>
      <c r="DF9" s="129"/>
      <c r="DG9" s="129"/>
      <c r="DH9" s="129"/>
      <c r="DI9" s="129"/>
      <c r="DJ9" s="129"/>
      <c r="DK9" s="129"/>
      <c r="DL9" s="129"/>
      <c r="DM9" s="129"/>
      <c r="DN9" s="129"/>
      <c r="DO9" s="129"/>
      <c r="DP9" s="129"/>
      <c r="DQ9" s="129"/>
      <c r="DR9" s="129"/>
      <c r="DS9" s="129"/>
      <c r="DT9" s="129"/>
      <c r="DU9" s="129"/>
      <c r="DV9" s="129"/>
    </row>
    <row r="10" ht="21.6" spans="1:126">
      <c r="A10" s="150" t="s">
        <v>87</v>
      </c>
      <c r="B10" s="150" t="s">
        <v>88</v>
      </c>
      <c r="C10" s="24">
        <v>41.967344</v>
      </c>
      <c r="D10" s="24">
        <v>41.967344</v>
      </c>
      <c r="E10" s="24">
        <v>41.967344</v>
      </c>
      <c r="F10" s="24"/>
      <c r="G10" s="24"/>
      <c r="H10" s="24">
        <v>41.967344</v>
      </c>
      <c r="I10" s="24"/>
      <c r="J10" s="24"/>
      <c r="K10" s="24"/>
      <c r="L10" s="24"/>
      <c r="M10" s="24"/>
      <c r="N10" s="24"/>
      <c r="O10" s="24"/>
      <c r="P10" s="24"/>
      <c r="Q10" s="24"/>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29"/>
      <c r="CN10" s="129"/>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row>
    <row r="11" ht="16.5" customHeight="1" spans="1:126">
      <c r="A11" s="22" t="s">
        <v>89</v>
      </c>
      <c r="B11" s="22" t="s">
        <v>90</v>
      </c>
      <c r="C11" s="24">
        <v>30.09401</v>
      </c>
      <c r="D11" s="24">
        <v>30.09401</v>
      </c>
      <c r="E11" s="24">
        <v>30.09401</v>
      </c>
      <c r="F11" s="24"/>
      <c r="G11" s="24"/>
      <c r="H11" s="24">
        <v>30.09401</v>
      </c>
      <c r="I11" s="24"/>
      <c r="J11" s="24"/>
      <c r="K11" s="24"/>
      <c r="L11" s="24"/>
      <c r="M11" s="24"/>
      <c r="N11" s="24"/>
      <c r="O11" s="24"/>
      <c r="P11" s="24"/>
      <c r="Q11" s="24"/>
      <c r="R11" s="129"/>
      <c r="S11" s="129"/>
      <c r="T11" s="129"/>
      <c r="U11" s="129"/>
      <c r="V11" s="129"/>
      <c r="W11" s="129"/>
      <c r="X11" s="129"/>
      <c r="Y11" s="129"/>
      <c r="Z11" s="129"/>
      <c r="AA11" s="129"/>
      <c r="AB11" s="129"/>
      <c r="AC11" s="129"/>
      <c r="AD11" s="129"/>
      <c r="AE11" s="129"/>
      <c r="AF11" s="129"/>
      <c r="AG11" s="129"/>
      <c r="AH11" s="129"/>
      <c r="AI11" s="129"/>
      <c r="AJ11" s="129"/>
      <c r="AK11" s="129"/>
      <c r="AL11" s="129"/>
      <c r="AM11" s="129"/>
      <c r="AN11" s="129"/>
      <c r="AO11" s="129"/>
      <c r="AP11" s="129"/>
      <c r="AQ11" s="129"/>
      <c r="AR11" s="129"/>
      <c r="AS11" s="129"/>
      <c r="AT11" s="129"/>
      <c r="AU11" s="129"/>
      <c r="AV11" s="129"/>
      <c r="AW11" s="129"/>
      <c r="AX11" s="129"/>
      <c r="AY11" s="129"/>
      <c r="AZ11" s="129"/>
      <c r="BA11" s="129"/>
      <c r="BB11" s="129"/>
      <c r="BC11" s="129"/>
      <c r="BD11" s="129"/>
      <c r="BE11" s="129"/>
      <c r="BF11" s="129"/>
      <c r="BG11" s="129"/>
      <c r="BH11" s="129"/>
      <c r="BI11" s="129"/>
      <c r="BJ11" s="129"/>
      <c r="BK11" s="129"/>
      <c r="BL11" s="129"/>
      <c r="BM11" s="129"/>
      <c r="BN11" s="129"/>
      <c r="BO11" s="129"/>
      <c r="BP11" s="129"/>
      <c r="BQ11" s="129"/>
      <c r="BR11" s="129"/>
      <c r="BS11" s="129"/>
      <c r="BT11" s="129"/>
      <c r="BU11" s="129"/>
      <c r="BV11" s="129"/>
      <c r="BW11" s="129"/>
      <c r="BX11" s="129"/>
      <c r="BY11" s="129"/>
      <c r="BZ11" s="129"/>
      <c r="CA11" s="129"/>
      <c r="CB11" s="129"/>
      <c r="CC11" s="129"/>
      <c r="CD11" s="129"/>
      <c r="CE11" s="129"/>
      <c r="CF11" s="129"/>
      <c r="CG11" s="129"/>
      <c r="CH11" s="129"/>
      <c r="CI11" s="129"/>
      <c r="CJ11" s="129"/>
      <c r="CK11" s="129"/>
      <c r="CL11" s="129"/>
      <c r="CM11" s="129"/>
      <c r="CN11" s="129"/>
      <c r="CO11" s="129"/>
      <c r="CP11" s="129"/>
      <c r="CQ11" s="129"/>
      <c r="CR11" s="129"/>
      <c r="CS11" s="129"/>
      <c r="CT11" s="129"/>
      <c r="CU11" s="129"/>
      <c r="CV11" s="129"/>
      <c r="CW11" s="129"/>
      <c r="CX11" s="129"/>
      <c r="CY11" s="129"/>
      <c r="CZ11" s="129"/>
      <c r="DA11" s="129"/>
      <c r="DB11" s="129"/>
      <c r="DC11" s="129"/>
      <c r="DD11" s="129"/>
      <c r="DE11" s="129"/>
      <c r="DF11" s="129"/>
      <c r="DG11" s="129"/>
      <c r="DH11" s="129"/>
      <c r="DI11" s="129"/>
      <c r="DJ11" s="129"/>
      <c r="DK11" s="129"/>
      <c r="DL11" s="129"/>
      <c r="DM11" s="129"/>
      <c r="DN11" s="129"/>
      <c r="DO11" s="129"/>
      <c r="DP11" s="129"/>
      <c r="DQ11" s="129"/>
      <c r="DR11" s="129"/>
      <c r="DS11" s="129"/>
      <c r="DT11" s="129"/>
      <c r="DU11" s="129"/>
      <c r="DV11" s="129"/>
    </row>
    <row r="12" ht="16.5" customHeight="1" spans="1:126">
      <c r="A12" s="71" t="s">
        <v>91</v>
      </c>
      <c r="B12" s="71" t="s">
        <v>92</v>
      </c>
      <c r="C12" s="24">
        <v>30.09401</v>
      </c>
      <c r="D12" s="24">
        <v>30.09401</v>
      </c>
      <c r="E12" s="24">
        <v>30.09401</v>
      </c>
      <c r="F12" s="24"/>
      <c r="G12" s="24"/>
      <c r="H12" s="24">
        <v>30.09401</v>
      </c>
      <c r="I12" s="24"/>
      <c r="J12" s="24"/>
      <c r="K12" s="24"/>
      <c r="L12" s="24"/>
      <c r="M12" s="24"/>
      <c r="N12" s="24"/>
      <c r="O12" s="24"/>
      <c r="P12" s="24"/>
      <c r="Q12" s="24"/>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29"/>
      <c r="AU12" s="129"/>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29"/>
      <c r="CN12" s="129"/>
      <c r="CO12" s="129"/>
      <c r="CP12" s="129"/>
      <c r="CQ12" s="129"/>
      <c r="CR12" s="129"/>
      <c r="CS12" s="129"/>
      <c r="CT12" s="129"/>
      <c r="CU12" s="129"/>
      <c r="CV12" s="129"/>
      <c r="CW12" s="129"/>
      <c r="CX12" s="129"/>
      <c r="CY12" s="129"/>
      <c r="CZ12" s="129"/>
      <c r="DA12" s="129"/>
      <c r="DB12" s="129"/>
      <c r="DC12" s="129"/>
      <c r="DD12" s="129"/>
      <c r="DE12" s="129"/>
      <c r="DF12" s="129"/>
      <c r="DG12" s="129"/>
      <c r="DH12" s="129"/>
      <c r="DI12" s="129"/>
      <c r="DJ12" s="129"/>
      <c r="DK12" s="129"/>
      <c r="DL12" s="129"/>
      <c r="DM12" s="129"/>
      <c r="DN12" s="129"/>
      <c r="DO12" s="129"/>
      <c r="DP12" s="129"/>
      <c r="DQ12" s="129"/>
      <c r="DR12" s="129"/>
      <c r="DS12" s="129"/>
      <c r="DT12" s="129"/>
      <c r="DU12" s="129"/>
      <c r="DV12" s="129"/>
    </row>
    <row r="13" ht="16.5" customHeight="1" spans="1:126">
      <c r="A13" s="150" t="s">
        <v>93</v>
      </c>
      <c r="B13" s="150" t="s">
        <v>94</v>
      </c>
      <c r="C13" s="24">
        <v>14.772538</v>
      </c>
      <c r="D13" s="24">
        <v>14.772538</v>
      </c>
      <c r="E13" s="24">
        <v>14.772538</v>
      </c>
      <c r="F13" s="24"/>
      <c r="G13" s="24"/>
      <c r="H13" s="24">
        <v>14.772538</v>
      </c>
      <c r="I13" s="24"/>
      <c r="J13" s="24"/>
      <c r="K13" s="24"/>
      <c r="L13" s="24"/>
      <c r="M13" s="24"/>
      <c r="N13" s="24"/>
      <c r="O13" s="24"/>
      <c r="P13" s="24"/>
      <c r="Q13" s="24"/>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129"/>
      <c r="BR13" s="129"/>
      <c r="BS13" s="129"/>
      <c r="BT13" s="129"/>
      <c r="BU13" s="129"/>
      <c r="BV13" s="129"/>
      <c r="BW13" s="129"/>
      <c r="BX13" s="129"/>
      <c r="BY13" s="129"/>
      <c r="BZ13" s="129"/>
      <c r="CA13" s="129"/>
      <c r="CB13" s="129"/>
      <c r="CC13" s="129"/>
      <c r="CD13" s="129"/>
      <c r="CE13" s="129"/>
      <c r="CF13" s="129"/>
      <c r="CG13" s="129"/>
      <c r="CH13" s="129"/>
      <c r="CI13" s="129"/>
      <c r="CJ13" s="129"/>
      <c r="CK13" s="129"/>
      <c r="CL13" s="129"/>
      <c r="CM13" s="129"/>
      <c r="CN13" s="129"/>
      <c r="CO13" s="129"/>
      <c r="CP13" s="129"/>
      <c r="CQ13" s="129"/>
      <c r="CR13" s="129"/>
      <c r="CS13" s="129"/>
      <c r="CT13" s="129"/>
      <c r="CU13" s="129"/>
      <c r="CV13" s="129"/>
      <c r="CW13" s="129"/>
      <c r="CX13" s="129"/>
      <c r="CY13" s="129"/>
      <c r="CZ13" s="129"/>
      <c r="DA13" s="129"/>
      <c r="DB13" s="129"/>
      <c r="DC13" s="129"/>
      <c r="DD13" s="129"/>
      <c r="DE13" s="129"/>
      <c r="DF13" s="129"/>
      <c r="DG13" s="129"/>
      <c r="DH13" s="129"/>
      <c r="DI13" s="129"/>
      <c r="DJ13" s="129"/>
      <c r="DK13" s="129"/>
      <c r="DL13" s="129"/>
      <c r="DM13" s="129"/>
      <c r="DN13" s="129"/>
      <c r="DO13" s="129"/>
      <c r="DP13" s="129"/>
      <c r="DQ13" s="129"/>
      <c r="DR13" s="129"/>
      <c r="DS13" s="129"/>
      <c r="DT13" s="129"/>
      <c r="DU13" s="129"/>
      <c r="DV13" s="129"/>
    </row>
    <row r="14" ht="16.5" customHeight="1" spans="1:126">
      <c r="A14" s="150" t="s">
        <v>95</v>
      </c>
      <c r="B14" s="150" t="s">
        <v>96</v>
      </c>
      <c r="C14" s="24">
        <v>12.648083</v>
      </c>
      <c r="D14" s="24">
        <v>12.648083</v>
      </c>
      <c r="E14" s="24">
        <v>12.648083</v>
      </c>
      <c r="F14" s="24"/>
      <c r="G14" s="24"/>
      <c r="H14" s="24">
        <v>12.648083</v>
      </c>
      <c r="I14" s="24"/>
      <c r="J14" s="24"/>
      <c r="K14" s="24"/>
      <c r="L14" s="24"/>
      <c r="M14" s="24"/>
      <c r="N14" s="24"/>
      <c r="O14" s="24"/>
      <c r="P14" s="24"/>
      <c r="Q14" s="24"/>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c r="AO14" s="129"/>
      <c r="AP14" s="129"/>
      <c r="AQ14" s="129"/>
      <c r="AR14" s="129"/>
      <c r="AS14" s="129"/>
      <c r="AT14" s="129"/>
      <c r="AU14" s="129"/>
      <c r="AV14" s="129"/>
      <c r="AW14" s="129"/>
      <c r="AX14" s="129"/>
      <c r="AY14" s="129"/>
      <c r="AZ14" s="129"/>
      <c r="BA14" s="129"/>
      <c r="BB14" s="129"/>
      <c r="BC14" s="129"/>
      <c r="BD14" s="129"/>
      <c r="BE14" s="129"/>
      <c r="BF14" s="129"/>
      <c r="BG14" s="129"/>
      <c r="BH14" s="129"/>
      <c r="BI14" s="129"/>
      <c r="BJ14" s="129"/>
      <c r="BK14" s="129"/>
      <c r="BL14" s="129"/>
      <c r="BM14" s="129"/>
      <c r="BN14" s="129"/>
      <c r="BO14" s="129"/>
      <c r="BP14" s="129"/>
      <c r="BQ14" s="129"/>
      <c r="BR14" s="129"/>
      <c r="BS14" s="129"/>
      <c r="BT14" s="129"/>
      <c r="BU14" s="129"/>
      <c r="BV14" s="129"/>
      <c r="BW14" s="129"/>
      <c r="BX14" s="129"/>
      <c r="BY14" s="129"/>
      <c r="BZ14" s="129"/>
      <c r="CA14" s="129"/>
      <c r="CB14" s="129"/>
      <c r="CC14" s="129"/>
      <c r="CD14" s="129"/>
      <c r="CE14" s="129"/>
      <c r="CF14" s="129"/>
      <c r="CG14" s="129"/>
      <c r="CH14" s="129"/>
      <c r="CI14" s="129"/>
      <c r="CJ14" s="129"/>
      <c r="CK14" s="129"/>
      <c r="CL14" s="129"/>
      <c r="CM14" s="129"/>
      <c r="CN14" s="129"/>
      <c r="CO14" s="129"/>
      <c r="CP14" s="129"/>
      <c r="CQ14" s="129"/>
      <c r="CR14" s="129"/>
      <c r="CS14" s="129"/>
      <c r="CT14" s="129"/>
      <c r="CU14" s="129"/>
      <c r="CV14" s="129"/>
      <c r="CW14" s="129"/>
      <c r="CX14" s="129"/>
      <c r="CY14" s="129"/>
      <c r="CZ14" s="129"/>
      <c r="DA14" s="129"/>
      <c r="DB14" s="129"/>
      <c r="DC14" s="129"/>
      <c r="DD14" s="129"/>
      <c r="DE14" s="129"/>
      <c r="DF14" s="129"/>
      <c r="DG14" s="129"/>
      <c r="DH14" s="129"/>
      <c r="DI14" s="129"/>
      <c r="DJ14" s="129"/>
      <c r="DK14" s="129"/>
      <c r="DL14" s="129"/>
      <c r="DM14" s="129"/>
      <c r="DN14" s="129"/>
      <c r="DO14" s="129"/>
      <c r="DP14" s="129"/>
      <c r="DQ14" s="129"/>
      <c r="DR14" s="129"/>
      <c r="DS14" s="129"/>
      <c r="DT14" s="129"/>
      <c r="DU14" s="129"/>
      <c r="DV14" s="129"/>
    </row>
    <row r="15" ht="16.5" customHeight="1" spans="1:126">
      <c r="A15" s="150" t="s">
        <v>97</v>
      </c>
      <c r="B15" s="150" t="s">
        <v>98</v>
      </c>
      <c r="C15" s="24">
        <v>2.673389</v>
      </c>
      <c r="D15" s="24">
        <v>2.673389</v>
      </c>
      <c r="E15" s="24">
        <v>2.673389</v>
      </c>
      <c r="F15" s="24"/>
      <c r="G15" s="24"/>
      <c r="H15" s="24">
        <v>2.673389</v>
      </c>
      <c r="I15" s="24"/>
      <c r="J15" s="24"/>
      <c r="K15" s="24"/>
      <c r="L15" s="24"/>
      <c r="M15" s="24"/>
      <c r="N15" s="24"/>
      <c r="O15" s="24"/>
      <c r="P15" s="24"/>
      <c r="Q15" s="24"/>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c r="AO15" s="129"/>
      <c r="AP15" s="129"/>
      <c r="AQ15" s="129"/>
      <c r="AR15" s="129"/>
      <c r="AS15" s="129"/>
      <c r="AT15" s="129"/>
      <c r="AU15" s="129"/>
      <c r="AV15" s="129"/>
      <c r="AW15" s="129"/>
      <c r="AX15" s="129"/>
      <c r="AY15" s="129"/>
      <c r="AZ15" s="129"/>
      <c r="BA15" s="129"/>
      <c r="BB15" s="129"/>
      <c r="BC15" s="129"/>
      <c r="BD15" s="129"/>
      <c r="BE15" s="129"/>
      <c r="BF15" s="129"/>
      <c r="BG15" s="129"/>
      <c r="BH15" s="129"/>
      <c r="BI15" s="129"/>
      <c r="BJ15" s="129"/>
      <c r="BK15" s="129"/>
      <c r="BL15" s="129"/>
      <c r="BM15" s="129"/>
      <c r="BN15" s="129"/>
      <c r="BO15" s="129"/>
      <c r="BP15" s="129"/>
      <c r="BQ15" s="129"/>
      <c r="BR15" s="129"/>
      <c r="BS15" s="129"/>
      <c r="BT15" s="129"/>
      <c r="BU15" s="129"/>
      <c r="BV15" s="129"/>
      <c r="BW15" s="129"/>
      <c r="BX15" s="129"/>
      <c r="BY15" s="129"/>
      <c r="BZ15" s="129"/>
      <c r="CA15" s="129"/>
      <c r="CB15" s="129"/>
      <c r="CC15" s="129"/>
      <c r="CD15" s="129"/>
      <c r="CE15" s="129"/>
      <c r="CF15" s="129"/>
      <c r="CG15" s="129"/>
      <c r="CH15" s="129"/>
      <c r="CI15" s="129"/>
      <c r="CJ15" s="129"/>
      <c r="CK15" s="129"/>
      <c r="CL15" s="129"/>
      <c r="CM15" s="129"/>
      <c r="CN15" s="129"/>
      <c r="CO15" s="129"/>
      <c r="CP15" s="129"/>
      <c r="CQ15" s="129"/>
      <c r="CR15" s="129"/>
      <c r="CS15" s="129"/>
      <c r="CT15" s="129"/>
      <c r="CU15" s="129"/>
      <c r="CV15" s="129"/>
      <c r="CW15" s="129"/>
      <c r="CX15" s="129"/>
      <c r="CY15" s="129"/>
      <c r="CZ15" s="129"/>
      <c r="DA15" s="129"/>
      <c r="DB15" s="129"/>
      <c r="DC15" s="129"/>
      <c r="DD15" s="129"/>
      <c r="DE15" s="129"/>
      <c r="DF15" s="129"/>
      <c r="DG15" s="129"/>
      <c r="DH15" s="129"/>
      <c r="DI15" s="129"/>
      <c r="DJ15" s="129"/>
      <c r="DK15" s="129"/>
      <c r="DL15" s="129"/>
      <c r="DM15" s="129"/>
      <c r="DN15" s="129"/>
      <c r="DO15" s="129"/>
      <c r="DP15" s="129"/>
      <c r="DQ15" s="129"/>
      <c r="DR15" s="129"/>
      <c r="DS15" s="129"/>
      <c r="DT15" s="129"/>
      <c r="DU15" s="129"/>
      <c r="DV15" s="129"/>
    </row>
    <row r="16" ht="16.5" customHeight="1" spans="1:126">
      <c r="A16" s="22" t="s">
        <v>99</v>
      </c>
      <c r="B16" s="22" t="s">
        <v>100</v>
      </c>
      <c r="C16" s="24">
        <v>1548.076867</v>
      </c>
      <c r="D16" s="24">
        <v>347.076867</v>
      </c>
      <c r="E16" s="24">
        <v>347.076867</v>
      </c>
      <c r="F16" s="24">
        <v>1201</v>
      </c>
      <c r="G16" s="24">
        <v>1201</v>
      </c>
      <c r="H16" s="24">
        <v>1548.076867</v>
      </c>
      <c r="I16" s="24"/>
      <c r="J16" s="24"/>
      <c r="K16" s="24"/>
      <c r="L16" s="24"/>
      <c r="M16" s="24"/>
      <c r="N16" s="24"/>
      <c r="O16" s="24"/>
      <c r="P16" s="24"/>
      <c r="Q16" s="24"/>
      <c r="R16" s="129"/>
      <c r="S16" s="129"/>
      <c r="T16" s="129"/>
      <c r="U16" s="129"/>
      <c r="V16" s="129"/>
      <c r="W16" s="129"/>
      <c r="X16" s="129"/>
      <c r="Y16" s="129"/>
      <c r="Z16" s="129"/>
      <c r="AA16" s="129"/>
      <c r="AB16" s="129"/>
      <c r="AC16" s="129"/>
      <c r="AD16" s="129"/>
      <c r="AE16" s="129"/>
      <c r="AF16" s="129"/>
      <c r="AG16" s="129"/>
      <c r="AH16" s="129"/>
      <c r="AI16" s="129"/>
      <c r="AJ16" s="129"/>
      <c r="AK16" s="129"/>
      <c r="AL16" s="129"/>
      <c r="AM16" s="129"/>
      <c r="AN16" s="129"/>
      <c r="AO16" s="129"/>
      <c r="AP16" s="129"/>
      <c r="AQ16" s="129"/>
      <c r="AR16" s="129"/>
      <c r="AS16" s="129"/>
      <c r="AT16" s="129"/>
      <c r="AU16" s="129"/>
      <c r="AV16" s="129"/>
      <c r="AW16" s="129"/>
      <c r="AX16" s="129"/>
      <c r="AY16" s="129"/>
      <c r="AZ16" s="129"/>
      <c r="BA16" s="129"/>
      <c r="BB16" s="129"/>
      <c r="BC16" s="129"/>
      <c r="BD16" s="129"/>
      <c r="BE16" s="129"/>
      <c r="BF16" s="129"/>
      <c r="BG16" s="129"/>
      <c r="BH16" s="129"/>
      <c r="BI16" s="129"/>
      <c r="BJ16" s="129"/>
      <c r="BK16" s="129"/>
      <c r="BL16" s="129"/>
      <c r="BM16" s="129"/>
      <c r="BN16" s="129"/>
      <c r="BO16" s="129"/>
      <c r="BP16" s="129"/>
      <c r="BQ16" s="129"/>
      <c r="BR16" s="129"/>
      <c r="BS16" s="129"/>
      <c r="BT16" s="129"/>
      <c r="BU16" s="129"/>
      <c r="BV16" s="129"/>
      <c r="BW16" s="129"/>
      <c r="BX16" s="129"/>
      <c r="BY16" s="129"/>
      <c r="BZ16" s="129"/>
      <c r="CA16" s="129"/>
      <c r="CB16" s="129"/>
      <c r="CC16" s="129"/>
      <c r="CD16" s="129"/>
      <c r="CE16" s="129"/>
      <c r="CF16" s="129"/>
      <c r="CG16" s="129"/>
      <c r="CH16" s="129"/>
      <c r="CI16" s="129"/>
      <c r="CJ16" s="129"/>
      <c r="CK16" s="129"/>
      <c r="CL16" s="129"/>
      <c r="CM16" s="129"/>
      <c r="CN16" s="129"/>
      <c r="CO16" s="129"/>
      <c r="CP16" s="129"/>
      <c r="CQ16" s="129"/>
      <c r="CR16" s="129"/>
      <c r="CS16" s="129"/>
      <c r="CT16" s="129"/>
      <c r="CU16" s="129"/>
      <c r="CV16" s="129"/>
      <c r="CW16" s="129"/>
      <c r="CX16" s="129"/>
      <c r="CY16" s="129"/>
      <c r="CZ16" s="129"/>
      <c r="DA16" s="129"/>
      <c r="DB16" s="129"/>
      <c r="DC16" s="129"/>
      <c r="DD16" s="129"/>
      <c r="DE16" s="129"/>
      <c r="DF16" s="129"/>
      <c r="DG16" s="129"/>
      <c r="DH16" s="129"/>
      <c r="DI16" s="129"/>
      <c r="DJ16" s="129"/>
      <c r="DK16" s="129"/>
      <c r="DL16" s="129"/>
      <c r="DM16" s="129"/>
      <c r="DN16" s="129"/>
      <c r="DO16" s="129"/>
      <c r="DP16" s="129"/>
      <c r="DQ16" s="129"/>
      <c r="DR16" s="129"/>
      <c r="DS16" s="129"/>
      <c r="DT16" s="129"/>
      <c r="DU16" s="129"/>
      <c r="DV16" s="129"/>
    </row>
    <row r="17" ht="16.5" customHeight="1" spans="1:126">
      <c r="A17" s="71" t="s">
        <v>101</v>
      </c>
      <c r="B17" s="71" t="s">
        <v>102</v>
      </c>
      <c r="C17" s="24">
        <v>548.076867</v>
      </c>
      <c r="D17" s="24">
        <v>347.076867</v>
      </c>
      <c r="E17" s="24">
        <v>347.076867</v>
      </c>
      <c r="F17" s="24">
        <v>201</v>
      </c>
      <c r="G17" s="24">
        <v>201</v>
      </c>
      <c r="H17" s="24">
        <v>548.076867</v>
      </c>
      <c r="I17" s="24"/>
      <c r="J17" s="24"/>
      <c r="K17" s="24"/>
      <c r="L17" s="24"/>
      <c r="M17" s="24"/>
      <c r="N17" s="24"/>
      <c r="O17" s="24"/>
      <c r="P17" s="24"/>
      <c r="Q17" s="24"/>
      <c r="R17" s="129"/>
      <c r="S17" s="129"/>
      <c r="T17" s="129"/>
      <c r="U17" s="129"/>
      <c r="V17" s="129"/>
      <c r="W17" s="129"/>
      <c r="X17" s="129"/>
      <c r="Y17" s="129"/>
      <c r="Z17" s="129"/>
      <c r="AA17" s="129"/>
      <c r="AB17" s="129"/>
      <c r="AC17" s="129"/>
      <c r="AD17" s="129"/>
      <c r="AE17" s="129"/>
      <c r="AF17" s="129"/>
      <c r="AG17" s="129"/>
      <c r="AH17" s="129"/>
      <c r="AI17" s="129"/>
      <c r="AJ17" s="129"/>
      <c r="AK17" s="129"/>
      <c r="AL17" s="129"/>
      <c r="AM17" s="129"/>
      <c r="AN17" s="129"/>
      <c r="AO17" s="129"/>
      <c r="AP17" s="129"/>
      <c r="AQ17" s="129"/>
      <c r="AR17" s="129"/>
      <c r="AS17" s="129"/>
      <c r="AT17" s="129"/>
      <c r="AU17" s="129"/>
      <c r="AV17" s="129"/>
      <c r="AW17" s="129"/>
      <c r="AX17" s="129"/>
      <c r="AY17" s="129"/>
      <c r="AZ17" s="129"/>
      <c r="BA17" s="129"/>
      <c r="BB17" s="129"/>
      <c r="BC17" s="129"/>
      <c r="BD17" s="129"/>
      <c r="BE17" s="129"/>
      <c r="BF17" s="129"/>
      <c r="BG17" s="129"/>
      <c r="BH17" s="129"/>
      <c r="BI17" s="129"/>
      <c r="BJ17" s="129"/>
      <c r="BK17" s="129"/>
      <c r="BL17" s="129"/>
      <c r="BM17" s="129"/>
      <c r="BN17" s="129"/>
      <c r="BO17" s="129"/>
      <c r="BP17" s="129"/>
      <c r="BQ17" s="129"/>
      <c r="BR17" s="129"/>
      <c r="BS17" s="129"/>
      <c r="BT17" s="129"/>
      <c r="BU17" s="129"/>
      <c r="BV17" s="129"/>
      <c r="BW17" s="129"/>
      <c r="BX17" s="129"/>
      <c r="BY17" s="129"/>
      <c r="BZ17" s="129"/>
      <c r="CA17" s="129"/>
      <c r="CB17" s="129"/>
      <c r="CC17" s="129"/>
      <c r="CD17" s="129"/>
      <c r="CE17" s="129"/>
      <c r="CF17" s="129"/>
      <c r="CG17" s="129"/>
      <c r="CH17" s="129"/>
      <c r="CI17" s="129"/>
      <c r="CJ17" s="129"/>
      <c r="CK17" s="129"/>
      <c r="CL17" s="129"/>
      <c r="CM17" s="129"/>
      <c r="CN17" s="129"/>
      <c r="CO17" s="129"/>
      <c r="CP17" s="129"/>
      <c r="CQ17" s="129"/>
      <c r="CR17" s="129"/>
      <c r="CS17" s="129"/>
      <c r="CT17" s="129"/>
      <c r="CU17" s="129"/>
      <c r="CV17" s="129"/>
      <c r="CW17" s="129"/>
      <c r="CX17" s="129"/>
      <c r="CY17" s="129"/>
      <c r="CZ17" s="129"/>
      <c r="DA17" s="129"/>
      <c r="DB17" s="129"/>
      <c r="DC17" s="129"/>
      <c r="DD17" s="129"/>
      <c r="DE17" s="129"/>
      <c r="DF17" s="129"/>
      <c r="DG17" s="129"/>
      <c r="DH17" s="129"/>
      <c r="DI17" s="129"/>
      <c r="DJ17" s="129"/>
      <c r="DK17" s="129"/>
      <c r="DL17" s="129"/>
      <c r="DM17" s="129"/>
      <c r="DN17" s="129"/>
      <c r="DO17" s="129"/>
      <c r="DP17" s="129"/>
      <c r="DQ17" s="129"/>
      <c r="DR17" s="129"/>
      <c r="DS17" s="129"/>
      <c r="DT17" s="129"/>
      <c r="DU17" s="129"/>
      <c r="DV17" s="129"/>
    </row>
    <row r="18" ht="16.5" customHeight="1" spans="1:126">
      <c r="A18" s="150" t="s">
        <v>103</v>
      </c>
      <c r="B18" s="150" t="s">
        <v>104</v>
      </c>
      <c r="C18" s="24">
        <v>402.076867</v>
      </c>
      <c r="D18" s="24">
        <v>347.076867</v>
      </c>
      <c r="E18" s="24">
        <v>347.076867</v>
      </c>
      <c r="F18" s="24">
        <v>55</v>
      </c>
      <c r="G18" s="24">
        <v>55</v>
      </c>
      <c r="H18" s="24">
        <v>402.076867</v>
      </c>
      <c r="I18" s="24"/>
      <c r="J18" s="24"/>
      <c r="K18" s="24"/>
      <c r="L18" s="24"/>
      <c r="M18" s="24"/>
      <c r="N18" s="24"/>
      <c r="O18" s="24"/>
      <c r="P18" s="24"/>
      <c r="Q18" s="24"/>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29"/>
      <c r="AY18" s="129"/>
      <c r="AZ18" s="129"/>
      <c r="BA18" s="129"/>
      <c r="BB18" s="129"/>
      <c r="BC18" s="129"/>
      <c r="BD18" s="129"/>
      <c r="BE18" s="129"/>
      <c r="BF18" s="129"/>
      <c r="BG18" s="129"/>
      <c r="BH18" s="129"/>
      <c r="BI18" s="129"/>
      <c r="BJ18" s="129"/>
      <c r="BK18" s="129"/>
      <c r="BL18" s="129"/>
      <c r="BM18" s="129"/>
      <c r="BN18" s="129"/>
      <c r="BO18" s="129"/>
      <c r="BP18" s="129"/>
      <c r="BQ18" s="129"/>
      <c r="BR18" s="129"/>
      <c r="BS18" s="129"/>
      <c r="BT18" s="129"/>
      <c r="BU18" s="129"/>
      <c r="BV18" s="129"/>
      <c r="BW18" s="129"/>
      <c r="BX18" s="129"/>
      <c r="BY18" s="129"/>
      <c r="BZ18" s="129"/>
      <c r="CA18" s="129"/>
      <c r="CB18" s="129"/>
      <c r="CC18" s="129"/>
      <c r="CD18" s="129"/>
      <c r="CE18" s="129"/>
      <c r="CF18" s="129"/>
      <c r="CG18" s="129"/>
      <c r="CH18" s="129"/>
      <c r="CI18" s="129"/>
      <c r="CJ18" s="129"/>
      <c r="CK18" s="129"/>
      <c r="CL18" s="129"/>
      <c r="CM18" s="129"/>
      <c r="CN18" s="129"/>
      <c r="CO18" s="129"/>
      <c r="CP18" s="129"/>
      <c r="CQ18" s="129"/>
      <c r="CR18" s="129"/>
      <c r="CS18" s="129"/>
      <c r="CT18" s="129"/>
      <c r="CU18" s="129"/>
      <c r="CV18" s="129"/>
      <c r="CW18" s="129"/>
      <c r="CX18" s="129"/>
      <c r="CY18" s="129"/>
      <c r="CZ18" s="129"/>
      <c r="DA18" s="129"/>
      <c r="DB18" s="129"/>
      <c r="DC18" s="129"/>
      <c r="DD18" s="129"/>
      <c r="DE18" s="129"/>
      <c r="DF18" s="129"/>
      <c r="DG18" s="129"/>
      <c r="DH18" s="129"/>
      <c r="DI18" s="129"/>
      <c r="DJ18" s="129"/>
      <c r="DK18" s="129"/>
      <c r="DL18" s="129"/>
      <c r="DM18" s="129"/>
      <c r="DN18" s="129"/>
      <c r="DO18" s="129"/>
      <c r="DP18" s="129"/>
      <c r="DQ18" s="129"/>
      <c r="DR18" s="129"/>
      <c r="DS18" s="129"/>
      <c r="DT18" s="129"/>
      <c r="DU18" s="129"/>
      <c r="DV18" s="129"/>
    </row>
    <row r="19" ht="16.5" customHeight="1" spans="1:126">
      <c r="A19" s="150" t="s">
        <v>105</v>
      </c>
      <c r="B19" s="150" t="s">
        <v>106</v>
      </c>
      <c r="C19" s="24">
        <v>146</v>
      </c>
      <c r="D19" s="24"/>
      <c r="E19" s="24"/>
      <c r="F19" s="24">
        <v>146</v>
      </c>
      <c r="G19" s="24">
        <v>146</v>
      </c>
      <c r="H19" s="24">
        <v>146</v>
      </c>
      <c r="I19" s="24"/>
      <c r="J19" s="24"/>
      <c r="K19" s="24"/>
      <c r="L19" s="24"/>
      <c r="M19" s="24"/>
      <c r="N19" s="24"/>
      <c r="O19" s="24"/>
      <c r="P19" s="24"/>
      <c r="Q19" s="24"/>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29"/>
      <c r="BA19" s="129"/>
      <c r="BB19" s="129"/>
      <c r="BC19" s="129"/>
      <c r="BD19" s="129"/>
      <c r="BE19" s="129"/>
      <c r="BF19" s="129"/>
      <c r="BG19" s="129"/>
      <c r="BH19" s="129"/>
      <c r="BI19" s="129"/>
      <c r="BJ19" s="129"/>
      <c r="BK19" s="129"/>
      <c r="BL19" s="129"/>
      <c r="BM19" s="129"/>
      <c r="BN19" s="129"/>
      <c r="BO19" s="129"/>
      <c r="BP19" s="129"/>
      <c r="BQ19" s="129"/>
      <c r="BR19" s="129"/>
      <c r="BS19" s="129"/>
      <c r="BT19" s="129"/>
      <c r="BU19" s="129"/>
      <c r="BV19" s="129"/>
      <c r="BW19" s="129"/>
      <c r="BX19" s="129"/>
      <c r="BY19" s="129"/>
      <c r="BZ19" s="129"/>
      <c r="CA19" s="129"/>
      <c r="CB19" s="129"/>
      <c r="CC19" s="129"/>
      <c r="CD19" s="129"/>
      <c r="CE19" s="129"/>
      <c r="CF19" s="129"/>
      <c r="CG19" s="129"/>
      <c r="CH19" s="129"/>
      <c r="CI19" s="129"/>
      <c r="CJ19" s="129"/>
      <c r="CK19" s="129"/>
      <c r="CL19" s="129"/>
      <c r="CM19" s="129"/>
      <c r="CN19" s="129"/>
      <c r="CO19" s="129"/>
      <c r="CP19" s="129"/>
      <c r="CQ19" s="129"/>
      <c r="CR19" s="129"/>
      <c r="CS19" s="129"/>
      <c r="CT19" s="129"/>
      <c r="CU19" s="129"/>
      <c r="CV19" s="129"/>
      <c r="CW19" s="129"/>
      <c r="CX19" s="129"/>
      <c r="CY19" s="129"/>
      <c r="CZ19" s="129"/>
      <c r="DA19" s="129"/>
      <c r="DB19" s="129"/>
      <c r="DC19" s="129"/>
      <c r="DD19" s="129"/>
      <c r="DE19" s="129"/>
      <c r="DF19" s="129"/>
      <c r="DG19" s="129"/>
      <c r="DH19" s="129"/>
      <c r="DI19" s="129"/>
      <c r="DJ19" s="129"/>
      <c r="DK19" s="129"/>
      <c r="DL19" s="129"/>
      <c r="DM19" s="129"/>
      <c r="DN19" s="129"/>
      <c r="DO19" s="129"/>
      <c r="DP19" s="129"/>
      <c r="DQ19" s="129"/>
      <c r="DR19" s="129"/>
      <c r="DS19" s="129"/>
      <c r="DT19" s="129"/>
      <c r="DU19" s="129"/>
      <c r="DV19" s="129"/>
    </row>
    <row r="20" ht="16.5" customHeight="1" spans="1:126">
      <c r="A20" s="71" t="s">
        <v>107</v>
      </c>
      <c r="B20" s="71" t="s">
        <v>108</v>
      </c>
      <c r="C20" s="24">
        <v>1000</v>
      </c>
      <c r="D20" s="24"/>
      <c r="E20" s="24"/>
      <c r="F20" s="24">
        <v>1000</v>
      </c>
      <c r="G20" s="24">
        <v>1000</v>
      </c>
      <c r="H20" s="24">
        <v>1000</v>
      </c>
      <c r="I20" s="24"/>
      <c r="J20" s="24"/>
      <c r="K20" s="24"/>
      <c r="L20" s="24"/>
      <c r="M20" s="24"/>
      <c r="N20" s="24"/>
      <c r="O20" s="24"/>
      <c r="P20" s="24"/>
      <c r="Q20" s="24"/>
      <c r="R20" s="129"/>
      <c r="S20" s="129"/>
      <c r="T20" s="129"/>
      <c r="U20" s="129"/>
      <c r="V20" s="129"/>
      <c r="W20" s="129"/>
      <c r="X20" s="129"/>
      <c r="Y20" s="129"/>
      <c r="Z20" s="129"/>
      <c r="AA20" s="129"/>
      <c r="AB20" s="129"/>
      <c r="AC20" s="129"/>
      <c r="AD20" s="129"/>
      <c r="AE20" s="129"/>
      <c r="AF20" s="129"/>
      <c r="AG20" s="129"/>
      <c r="AH20" s="129"/>
      <c r="AI20" s="129"/>
      <c r="AJ20" s="129"/>
      <c r="AK20" s="129"/>
      <c r="AL20" s="129"/>
      <c r="AM20" s="129"/>
      <c r="AN20" s="129"/>
      <c r="AO20" s="129"/>
      <c r="AP20" s="129"/>
      <c r="AQ20" s="129"/>
      <c r="AR20" s="129"/>
      <c r="AS20" s="129"/>
      <c r="AT20" s="129"/>
      <c r="AU20" s="129"/>
      <c r="AV20" s="129"/>
      <c r="AW20" s="129"/>
      <c r="AX20" s="129"/>
      <c r="AY20" s="129"/>
      <c r="AZ20" s="129"/>
      <c r="BA20" s="129"/>
      <c r="BB20" s="129"/>
      <c r="BC20" s="129"/>
      <c r="BD20" s="129"/>
      <c r="BE20" s="129"/>
      <c r="BF20" s="129"/>
      <c r="BG20" s="129"/>
      <c r="BH20" s="129"/>
      <c r="BI20" s="129"/>
      <c r="BJ20" s="129"/>
      <c r="BK20" s="129"/>
      <c r="BL20" s="129"/>
      <c r="BM20" s="129"/>
      <c r="BN20" s="129"/>
      <c r="BO20" s="129"/>
      <c r="BP20" s="129"/>
      <c r="BQ20" s="129"/>
      <c r="BR20" s="129"/>
      <c r="BS20" s="129"/>
      <c r="BT20" s="129"/>
      <c r="BU20" s="129"/>
      <c r="BV20" s="129"/>
      <c r="BW20" s="129"/>
      <c r="BX20" s="129"/>
      <c r="BY20" s="129"/>
      <c r="BZ20" s="129"/>
      <c r="CA20" s="129"/>
      <c r="CB20" s="129"/>
      <c r="CC20" s="129"/>
      <c r="CD20" s="129"/>
      <c r="CE20" s="129"/>
      <c r="CF20" s="129"/>
      <c r="CG20" s="129"/>
      <c r="CH20" s="129"/>
      <c r="CI20" s="129"/>
      <c r="CJ20" s="129"/>
      <c r="CK20" s="129"/>
      <c r="CL20" s="129"/>
      <c r="CM20" s="129"/>
      <c r="CN20" s="129"/>
      <c r="CO20" s="129"/>
      <c r="CP20" s="129"/>
      <c r="CQ20" s="129"/>
      <c r="CR20" s="129"/>
      <c r="CS20" s="129"/>
      <c r="CT20" s="129"/>
      <c r="CU20" s="129"/>
      <c r="CV20" s="129"/>
      <c r="CW20" s="129"/>
      <c r="CX20" s="129"/>
      <c r="CY20" s="129"/>
      <c r="CZ20" s="129"/>
      <c r="DA20" s="129"/>
      <c r="DB20" s="129"/>
      <c r="DC20" s="129"/>
      <c r="DD20" s="129"/>
      <c r="DE20" s="129"/>
      <c r="DF20" s="129"/>
      <c r="DG20" s="129"/>
      <c r="DH20" s="129"/>
      <c r="DI20" s="129"/>
      <c r="DJ20" s="129"/>
      <c r="DK20" s="129"/>
      <c r="DL20" s="129"/>
      <c r="DM20" s="129"/>
      <c r="DN20" s="129"/>
      <c r="DO20" s="129"/>
      <c r="DP20" s="129"/>
      <c r="DQ20" s="129"/>
      <c r="DR20" s="129"/>
      <c r="DS20" s="129"/>
      <c r="DT20" s="129"/>
      <c r="DU20" s="129"/>
      <c r="DV20" s="129"/>
    </row>
    <row r="21" ht="16.5" customHeight="1" spans="1:126">
      <c r="A21" s="150" t="s">
        <v>109</v>
      </c>
      <c r="B21" s="150" t="s">
        <v>110</v>
      </c>
      <c r="C21" s="24">
        <v>1000</v>
      </c>
      <c r="D21" s="24"/>
      <c r="E21" s="24"/>
      <c r="F21" s="24">
        <v>1000</v>
      </c>
      <c r="G21" s="24">
        <v>1000</v>
      </c>
      <c r="H21" s="24">
        <v>1000</v>
      </c>
      <c r="I21" s="24"/>
      <c r="J21" s="24"/>
      <c r="K21" s="24"/>
      <c r="L21" s="24"/>
      <c r="M21" s="24"/>
      <c r="N21" s="24"/>
      <c r="O21" s="24"/>
      <c r="P21" s="24"/>
      <c r="Q21" s="24"/>
      <c r="R21" s="129"/>
      <c r="S21" s="129"/>
      <c r="T21" s="129"/>
      <c r="U21" s="129"/>
      <c r="V21" s="129"/>
      <c r="W21" s="129"/>
      <c r="X21" s="129"/>
      <c r="Y21" s="129"/>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29"/>
      <c r="BA21" s="129"/>
      <c r="BB21" s="129"/>
      <c r="BC21" s="129"/>
      <c r="BD21" s="129"/>
      <c r="BE21" s="129"/>
      <c r="BF21" s="129"/>
      <c r="BG21" s="129"/>
      <c r="BH21" s="129"/>
      <c r="BI21" s="129"/>
      <c r="BJ21" s="129"/>
      <c r="BK21" s="129"/>
      <c r="BL21" s="129"/>
      <c r="BM21" s="129"/>
      <c r="BN21" s="129"/>
      <c r="BO21" s="129"/>
      <c r="BP21" s="129"/>
      <c r="BQ21" s="129"/>
      <c r="BR21" s="129"/>
      <c r="BS21" s="129"/>
      <c r="BT21" s="129"/>
      <c r="BU21" s="129"/>
      <c r="BV21" s="129"/>
      <c r="BW21" s="129"/>
      <c r="BX21" s="129"/>
      <c r="BY21" s="129"/>
      <c r="BZ21" s="129"/>
      <c r="CA21" s="129"/>
      <c r="CB21" s="129"/>
      <c r="CC21" s="129"/>
      <c r="CD21" s="129"/>
      <c r="CE21" s="129"/>
      <c r="CF21" s="129"/>
      <c r="CG21" s="129"/>
      <c r="CH21" s="129"/>
      <c r="CI21" s="129"/>
      <c r="CJ21" s="129"/>
      <c r="CK21" s="129"/>
      <c r="CL21" s="129"/>
      <c r="CM21" s="129"/>
      <c r="CN21" s="129"/>
      <c r="CO21" s="129"/>
      <c r="CP21" s="129"/>
      <c r="CQ21" s="129"/>
      <c r="CR21" s="129"/>
      <c r="CS21" s="129"/>
      <c r="CT21" s="129"/>
      <c r="CU21" s="129"/>
      <c r="CV21" s="129"/>
      <c r="CW21" s="129"/>
      <c r="CX21" s="129"/>
      <c r="CY21" s="129"/>
      <c r="CZ21" s="129"/>
      <c r="DA21" s="129"/>
      <c r="DB21" s="129"/>
      <c r="DC21" s="129"/>
      <c r="DD21" s="129"/>
      <c r="DE21" s="129"/>
      <c r="DF21" s="129"/>
      <c r="DG21" s="129"/>
      <c r="DH21" s="129"/>
      <c r="DI21" s="129"/>
      <c r="DJ21" s="129"/>
      <c r="DK21" s="129"/>
      <c r="DL21" s="129"/>
      <c r="DM21" s="129"/>
      <c r="DN21" s="129"/>
      <c r="DO21" s="129"/>
      <c r="DP21" s="129"/>
      <c r="DQ21" s="129"/>
      <c r="DR21" s="129"/>
      <c r="DS21" s="129"/>
      <c r="DT21" s="129"/>
      <c r="DU21" s="129"/>
      <c r="DV21" s="129"/>
    </row>
    <row r="22" ht="16.5" customHeight="1" spans="1:126">
      <c r="A22" s="22" t="s">
        <v>111</v>
      </c>
      <c r="B22" s="22" t="s">
        <v>112</v>
      </c>
      <c r="C22" s="24">
        <v>36.753893</v>
      </c>
      <c r="D22" s="24">
        <v>36.753893</v>
      </c>
      <c r="E22" s="24">
        <v>36.753893</v>
      </c>
      <c r="F22" s="24"/>
      <c r="G22" s="24"/>
      <c r="H22" s="24">
        <v>36.753893</v>
      </c>
      <c r="I22" s="24"/>
      <c r="J22" s="24"/>
      <c r="K22" s="24"/>
      <c r="L22" s="24"/>
      <c r="M22" s="24"/>
      <c r="N22" s="24"/>
      <c r="O22" s="24"/>
      <c r="P22" s="24"/>
      <c r="Q22" s="24"/>
      <c r="R22" s="129"/>
      <c r="S22" s="129"/>
      <c r="T22" s="129"/>
      <c r="U22" s="129"/>
      <c r="V22" s="129"/>
      <c r="W22" s="129"/>
      <c r="X22" s="129"/>
      <c r="Y22" s="129"/>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29"/>
      <c r="BA22" s="129"/>
      <c r="BB22" s="129"/>
      <c r="BC22" s="129"/>
      <c r="BD22" s="129"/>
      <c r="BE22" s="129"/>
      <c r="BF22" s="129"/>
      <c r="BG22" s="129"/>
      <c r="BH22" s="129"/>
      <c r="BI22" s="129"/>
      <c r="BJ22" s="129"/>
      <c r="BK22" s="129"/>
      <c r="BL22" s="129"/>
      <c r="BM22" s="129"/>
      <c r="BN22" s="129"/>
      <c r="BO22" s="129"/>
      <c r="BP22" s="129"/>
      <c r="BQ22" s="129"/>
      <c r="BR22" s="129"/>
      <c r="BS22" s="129"/>
      <c r="BT22" s="129"/>
      <c r="BU22" s="129"/>
      <c r="BV22" s="129"/>
      <c r="BW22" s="129"/>
      <c r="BX22" s="129"/>
      <c r="BY22" s="129"/>
      <c r="BZ22" s="129"/>
      <c r="CA22" s="129"/>
      <c r="CB22" s="129"/>
      <c r="CC22" s="129"/>
      <c r="CD22" s="129"/>
      <c r="CE22" s="129"/>
      <c r="CF22" s="129"/>
      <c r="CG22" s="129"/>
      <c r="CH22" s="129"/>
      <c r="CI22" s="129"/>
      <c r="CJ22" s="129"/>
      <c r="CK22" s="129"/>
      <c r="CL22" s="129"/>
      <c r="CM22" s="129"/>
      <c r="CN22" s="129"/>
      <c r="CO22" s="129"/>
      <c r="CP22" s="129"/>
      <c r="CQ22" s="129"/>
      <c r="CR22" s="129"/>
      <c r="CS22" s="129"/>
      <c r="CT22" s="129"/>
      <c r="CU22" s="129"/>
      <c r="CV22" s="129"/>
      <c r="CW22" s="129"/>
      <c r="CX22" s="129"/>
      <c r="CY22" s="129"/>
      <c r="CZ22" s="129"/>
      <c r="DA22" s="129"/>
      <c r="DB22" s="129"/>
      <c r="DC22" s="129"/>
      <c r="DD22" s="129"/>
      <c r="DE22" s="129"/>
      <c r="DF22" s="129"/>
      <c r="DG22" s="129"/>
      <c r="DH22" s="129"/>
      <c r="DI22" s="129"/>
      <c r="DJ22" s="129"/>
      <c r="DK22" s="129"/>
      <c r="DL22" s="129"/>
      <c r="DM22" s="129"/>
      <c r="DN22" s="129"/>
      <c r="DO22" s="129"/>
      <c r="DP22" s="129"/>
      <c r="DQ22" s="129"/>
      <c r="DR22" s="129"/>
      <c r="DS22" s="129"/>
      <c r="DT22" s="129"/>
      <c r="DU22" s="129"/>
      <c r="DV22" s="129"/>
    </row>
    <row r="23" ht="16.5" customHeight="1" spans="1:126">
      <c r="A23" s="71" t="s">
        <v>113</v>
      </c>
      <c r="B23" s="71" t="s">
        <v>114</v>
      </c>
      <c r="C23" s="24">
        <v>36.753893</v>
      </c>
      <c r="D23" s="24">
        <v>36.753893</v>
      </c>
      <c r="E23" s="24">
        <v>36.753893</v>
      </c>
      <c r="F23" s="24"/>
      <c r="G23" s="24"/>
      <c r="H23" s="24">
        <v>36.753893</v>
      </c>
      <c r="I23" s="24"/>
      <c r="J23" s="24"/>
      <c r="K23" s="24"/>
      <c r="L23" s="24"/>
      <c r="M23" s="24"/>
      <c r="N23" s="24"/>
      <c r="O23" s="24"/>
      <c r="P23" s="24"/>
      <c r="Q23" s="24"/>
      <c r="R23" s="129"/>
      <c r="S23" s="129"/>
      <c r="T23" s="129"/>
      <c r="U23" s="129"/>
      <c r="V23" s="129"/>
      <c r="W23" s="129"/>
      <c r="X23" s="129"/>
      <c r="Y23" s="129"/>
      <c r="Z23" s="129"/>
      <c r="AA23" s="129"/>
      <c r="AB23" s="129"/>
      <c r="AC23" s="129"/>
      <c r="AD23" s="129"/>
      <c r="AE23" s="129"/>
      <c r="AF23" s="129"/>
      <c r="AG23" s="129"/>
      <c r="AH23" s="129"/>
      <c r="AI23" s="129"/>
      <c r="AJ23" s="129"/>
      <c r="AK23" s="129"/>
      <c r="AL23" s="129"/>
      <c r="AM23" s="129"/>
      <c r="AN23" s="129"/>
      <c r="AO23" s="129"/>
      <c r="AP23" s="129"/>
      <c r="AQ23" s="129"/>
      <c r="AR23" s="129"/>
      <c r="AS23" s="129"/>
      <c r="AT23" s="129"/>
      <c r="AU23" s="129"/>
      <c r="AV23" s="129"/>
      <c r="AW23" s="129"/>
      <c r="AX23" s="129"/>
      <c r="AY23" s="129"/>
      <c r="AZ23" s="129"/>
      <c r="BA23" s="129"/>
      <c r="BB23" s="129"/>
      <c r="BC23" s="129"/>
      <c r="BD23" s="129"/>
      <c r="BE23" s="129"/>
      <c r="BF23" s="129"/>
      <c r="BG23" s="129"/>
      <c r="BH23" s="129"/>
      <c r="BI23" s="129"/>
      <c r="BJ23" s="129"/>
      <c r="BK23" s="129"/>
      <c r="BL23" s="129"/>
      <c r="BM23" s="129"/>
      <c r="BN23" s="129"/>
      <c r="BO23" s="129"/>
      <c r="BP23" s="129"/>
      <c r="BQ23" s="129"/>
      <c r="BR23" s="129"/>
      <c r="BS23" s="129"/>
      <c r="BT23" s="129"/>
      <c r="BU23" s="129"/>
      <c r="BV23" s="129"/>
      <c r="BW23" s="129"/>
      <c r="BX23" s="129"/>
      <c r="BY23" s="129"/>
      <c r="BZ23" s="129"/>
      <c r="CA23" s="129"/>
      <c r="CB23" s="129"/>
      <c r="CC23" s="129"/>
      <c r="CD23" s="129"/>
      <c r="CE23" s="129"/>
      <c r="CF23" s="129"/>
      <c r="CG23" s="129"/>
      <c r="CH23" s="129"/>
      <c r="CI23" s="129"/>
      <c r="CJ23" s="129"/>
      <c r="CK23" s="129"/>
      <c r="CL23" s="129"/>
      <c r="CM23" s="129"/>
      <c r="CN23" s="129"/>
      <c r="CO23" s="129"/>
      <c r="CP23" s="129"/>
      <c r="CQ23" s="129"/>
      <c r="CR23" s="129"/>
      <c r="CS23" s="129"/>
      <c r="CT23" s="129"/>
      <c r="CU23" s="129"/>
      <c r="CV23" s="129"/>
      <c r="CW23" s="129"/>
      <c r="CX23" s="129"/>
      <c r="CY23" s="129"/>
      <c r="CZ23" s="129"/>
      <c r="DA23" s="129"/>
      <c r="DB23" s="129"/>
      <c r="DC23" s="129"/>
      <c r="DD23" s="129"/>
      <c r="DE23" s="129"/>
      <c r="DF23" s="129"/>
      <c r="DG23" s="129"/>
      <c r="DH23" s="129"/>
      <c r="DI23" s="129"/>
      <c r="DJ23" s="129"/>
      <c r="DK23" s="129"/>
      <c r="DL23" s="129"/>
      <c r="DM23" s="129"/>
      <c r="DN23" s="129"/>
      <c r="DO23" s="129"/>
      <c r="DP23" s="129"/>
      <c r="DQ23" s="129"/>
      <c r="DR23" s="129"/>
      <c r="DS23" s="129"/>
      <c r="DT23" s="129"/>
      <c r="DU23" s="129"/>
      <c r="DV23" s="129"/>
    </row>
    <row r="24" ht="16.5" customHeight="1" spans="1:126">
      <c r="A24" s="150" t="s">
        <v>115</v>
      </c>
      <c r="B24" s="150" t="s">
        <v>116</v>
      </c>
      <c r="C24" s="24">
        <v>36.753893</v>
      </c>
      <c r="D24" s="24">
        <v>36.753893</v>
      </c>
      <c r="E24" s="24">
        <v>36.753893</v>
      </c>
      <c r="F24" s="24"/>
      <c r="G24" s="24"/>
      <c r="H24" s="24">
        <v>36.753893</v>
      </c>
      <c r="I24" s="24"/>
      <c r="J24" s="24"/>
      <c r="K24" s="282"/>
      <c r="L24" s="24"/>
      <c r="M24" s="24"/>
      <c r="N24" s="24"/>
      <c r="O24" s="24"/>
      <c r="P24" s="24"/>
      <c r="Q24" s="24"/>
      <c r="R24" s="129"/>
      <c r="S24" s="129"/>
      <c r="T24" s="129"/>
      <c r="U24" s="129"/>
      <c r="V24" s="129"/>
      <c r="W24" s="129"/>
      <c r="X24" s="129"/>
      <c r="Y24" s="129"/>
      <c r="Z24" s="129"/>
      <c r="AA24" s="129"/>
      <c r="AB24" s="129"/>
      <c r="AC24" s="129"/>
      <c r="AD24" s="129"/>
      <c r="AE24" s="129"/>
      <c r="AF24" s="129"/>
      <c r="AG24" s="129"/>
      <c r="AH24" s="129"/>
      <c r="AI24" s="129"/>
      <c r="AJ24" s="129"/>
      <c r="AK24" s="129"/>
      <c r="AL24" s="129"/>
      <c r="AM24" s="129"/>
      <c r="AN24" s="129"/>
      <c r="AO24" s="129"/>
      <c r="AP24" s="129"/>
      <c r="AQ24" s="129"/>
      <c r="AR24" s="129"/>
      <c r="AS24" s="129"/>
      <c r="AT24" s="129"/>
      <c r="AU24" s="129"/>
      <c r="AV24" s="129"/>
      <c r="AW24" s="129"/>
      <c r="AX24" s="129"/>
      <c r="AY24" s="129"/>
      <c r="AZ24" s="129"/>
      <c r="BA24" s="129"/>
      <c r="BB24" s="129"/>
      <c r="BC24" s="129"/>
      <c r="BD24" s="129"/>
      <c r="BE24" s="129"/>
      <c r="BF24" s="129"/>
      <c r="BG24" s="129"/>
      <c r="BH24" s="129"/>
      <c r="BI24" s="129"/>
      <c r="BJ24" s="129"/>
      <c r="BK24" s="129"/>
      <c r="BL24" s="129"/>
      <c r="BM24" s="129"/>
      <c r="BN24" s="129"/>
      <c r="BO24" s="129"/>
      <c r="BP24" s="129"/>
      <c r="BQ24" s="129"/>
      <c r="BR24" s="129"/>
      <c r="BS24" s="129"/>
      <c r="BT24" s="129"/>
      <c r="BU24" s="129"/>
      <c r="BV24" s="129"/>
      <c r="BW24" s="129"/>
      <c r="BX24" s="129"/>
      <c r="BY24" s="129"/>
      <c r="BZ24" s="129"/>
      <c r="CA24" s="129"/>
      <c r="CB24" s="129"/>
      <c r="CC24" s="129"/>
      <c r="CD24" s="129"/>
      <c r="CE24" s="129"/>
      <c r="CF24" s="129"/>
      <c r="CG24" s="129"/>
      <c r="CH24" s="129"/>
      <c r="CI24" s="129"/>
      <c r="CJ24" s="129"/>
      <c r="CK24" s="129"/>
      <c r="CL24" s="129"/>
      <c r="CM24" s="129"/>
      <c r="CN24" s="129"/>
      <c r="CO24" s="129"/>
      <c r="CP24" s="129"/>
      <c r="CQ24" s="129"/>
      <c r="CR24" s="129"/>
      <c r="CS24" s="129"/>
      <c r="CT24" s="129"/>
      <c r="CU24" s="129"/>
      <c r="CV24" s="129"/>
      <c r="CW24" s="129"/>
      <c r="CX24" s="129"/>
      <c r="CY24" s="129"/>
      <c r="CZ24" s="129"/>
      <c r="DA24" s="129"/>
      <c r="DB24" s="129"/>
      <c r="DC24" s="129"/>
      <c r="DD24" s="129"/>
      <c r="DE24" s="129"/>
      <c r="DF24" s="129"/>
      <c r="DG24" s="129"/>
      <c r="DH24" s="129"/>
      <c r="DI24" s="129"/>
      <c r="DJ24" s="129"/>
      <c r="DK24" s="129"/>
      <c r="DL24" s="129"/>
      <c r="DM24" s="129"/>
      <c r="DN24" s="129"/>
      <c r="DO24" s="129"/>
      <c r="DP24" s="129"/>
      <c r="DQ24" s="129"/>
      <c r="DR24" s="129"/>
      <c r="DS24" s="129"/>
      <c r="DT24" s="129"/>
      <c r="DU24" s="129"/>
      <c r="DV24" s="129"/>
    </row>
    <row r="25" ht="16.5" customHeight="1" spans="1:126">
      <c r="A25" s="22" t="s">
        <v>117</v>
      </c>
      <c r="B25" s="22" t="s">
        <v>118</v>
      </c>
      <c r="C25" s="24">
        <v>6515</v>
      </c>
      <c r="D25" s="24"/>
      <c r="E25" s="24"/>
      <c r="F25" s="24">
        <v>6515</v>
      </c>
      <c r="G25" s="279">
        <v>6515</v>
      </c>
      <c r="H25" s="24"/>
      <c r="I25" s="24"/>
      <c r="J25" s="279">
        <v>6515</v>
      </c>
      <c r="K25" s="114"/>
      <c r="L25" s="283"/>
      <c r="M25" s="24"/>
      <c r="N25" s="24"/>
      <c r="O25" s="24"/>
      <c r="P25" s="24"/>
      <c r="Q25" s="24"/>
      <c r="R25" s="129"/>
      <c r="S25" s="129"/>
      <c r="T25" s="129"/>
      <c r="U25" s="129"/>
      <c r="V25" s="129"/>
      <c r="W25" s="129"/>
      <c r="X25" s="129"/>
      <c r="Y25" s="129"/>
      <c r="Z25" s="129"/>
      <c r="AA25" s="129"/>
      <c r="AB25" s="129"/>
      <c r="AC25" s="129"/>
      <c r="AD25" s="129"/>
      <c r="AE25" s="129"/>
      <c r="AF25" s="129"/>
      <c r="AG25" s="129"/>
      <c r="AH25" s="129"/>
      <c r="AI25" s="129"/>
      <c r="AJ25" s="129"/>
      <c r="AK25" s="129"/>
      <c r="AL25" s="129"/>
      <c r="AM25" s="129"/>
      <c r="AN25" s="129"/>
      <c r="AO25" s="129"/>
      <c r="AP25" s="129"/>
      <c r="AQ25" s="129"/>
      <c r="AR25" s="129"/>
      <c r="AS25" s="129"/>
      <c r="AT25" s="129"/>
      <c r="AU25" s="129"/>
      <c r="AV25" s="129"/>
      <c r="AW25" s="129"/>
      <c r="AX25" s="129"/>
      <c r="AY25" s="129"/>
      <c r="AZ25" s="129"/>
      <c r="BA25" s="129"/>
      <c r="BB25" s="129"/>
      <c r="BC25" s="129"/>
      <c r="BD25" s="129"/>
      <c r="BE25" s="129"/>
      <c r="BF25" s="129"/>
      <c r="BG25" s="129"/>
      <c r="BH25" s="129"/>
      <c r="BI25" s="129"/>
      <c r="BJ25" s="129"/>
      <c r="BK25" s="129"/>
      <c r="BL25" s="129"/>
      <c r="BM25" s="129"/>
      <c r="BN25" s="129"/>
      <c r="BO25" s="129"/>
      <c r="BP25" s="129"/>
      <c r="BQ25" s="129"/>
      <c r="BR25" s="129"/>
      <c r="BS25" s="129"/>
      <c r="BT25" s="129"/>
      <c r="BU25" s="129"/>
      <c r="BV25" s="129"/>
      <c r="BW25" s="129"/>
      <c r="BX25" s="129"/>
      <c r="BY25" s="129"/>
      <c r="BZ25" s="129"/>
      <c r="CA25" s="129"/>
      <c r="CB25" s="129"/>
      <c r="CC25" s="129"/>
      <c r="CD25" s="129"/>
      <c r="CE25" s="129"/>
      <c r="CF25" s="129"/>
      <c r="CG25" s="129"/>
      <c r="CH25" s="129"/>
      <c r="CI25" s="129"/>
      <c r="CJ25" s="129"/>
      <c r="CK25" s="129"/>
      <c r="CL25" s="129"/>
      <c r="CM25" s="129"/>
      <c r="CN25" s="129"/>
      <c r="CO25" s="129"/>
      <c r="CP25" s="129"/>
      <c r="CQ25" s="129"/>
      <c r="CR25" s="129"/>
      <c r="CS25" s="129"/>
      <c r="CT25" s="129"/>
      <c r="CU25" s="129"/>
      <c r="CV25" s="129"/>
      <c r="CW25" s="129"/>
      <c r="CX25" s="129"/>
      <c r="CY25" s="129"/>
      <c r="CZ25" s="129"/>
      <c r="DA25" s="129"/>
      <c r="DB25" s="129"/>
      <c r="DC25" s="129"/>
      <c r="DD25" s="129"/>
      <c r="DE25" s="129"/>
      <c r="DF25" s="129"/>
      <c r="DG25" s="129"/>
      <c r="DH25" s="129"/>
      <c r="DI25" s="129"/>
      <c r="DJ25" s="129"/>
      <c r="DK25" s="129"/>
      <c r="DL25" s="129"/>
      <c r="DM25" s="129"/>
      <c r="DN25" s="129"/>
      <c r="DO25" s="129"/>
      <c r="DP25" s="129"/>
      <c r="DQ25" s="129"/>
      <c r="DR25" s="129"/>
      <c r="DS25" s="129"/>
      <c r="DT25" s="129"/>
      <c r="DU25" s="129"/>
      <c r="DV25" s="129"/>
    </row>
    <row r="26" ht="16.5" customHeight="1" spans="1:126">
      <c r="A26" s="71" t="s">
        <v>119</v>
      </c>
      <c r="B26" s="71" t="s">
        <v>120</v>
      </c>
      <c r="C26" s="24">
        <v>525</v>
      </c>
      <c r="D26" s="24"/>
      <c r="E26" s="24"/>
      <c r="F26" s="24">
        <v>525</v>
      </c>
      <c r="G26" s="279">
        <v>525</v>
      </c>
      <c r="H26" s="24"/>
      <c r="I26" s="24"/>
      <c r="J26" s="279">
        <v>525</v>
      </c>
      <c r="K26" s="114"/>
      <c r="L26" s="283"/>
      <c r="M26" s="24"/>
      <c r="N26" s="24"/>
      <c r="O26" s="24"/>
      <c r="P26" s="24"/>
      <c r="Q26" s="24"/>
      <c r="R26" s="129"/>
      <c r="S26" s="129"/>
      <c r="T26" s="129"/>
      <c r="U26" s="129"/>
      <c r="V26" s="129"/>
      <c r="W26" s="129"/>
      <c r="X26" s="129"/>
      <c r="Y26" s="129"/>
      <c r="Z26" s="129"/>
      <c r="AA26" s="129"/>
      <c r="AB26" s="129"/>
      <c r="AC26" s="129"/>
      <c r="AD26" s="129"/>
      <c r="AE26" s="129"/>
      <c r="AF26" s="129"/>
      <c r="AG26" s="129"/>
      <c r="AH26" s="129"/>
      <c r="AI26" s="129"/>
      <c r="AJ26" s="129"/>
      <c r="AK26" s="129"/>
      <c r="AL26" s="129"/>
      <c r="AM26" s="129"/>
      <c r="AN26" s="129"/>
      <c r="AO26" s="129"/>
      <c r="AP26" s="129"/>
      <c r="AQ26" s="129"/>
      <c r="AR26" s="129"/>
      <c r="AS26" s="129"/>
      <c r="AT26" s="129"/>
      <c r="AU26" s="129"/>
      <c r="AV26" s="129"/>
      <c r="AW26" s="129"/>
      <c r="AX26" s="129"/>
      <c r="AY26" s="129"/>
      <c r="AZ26" s="129"/>
      <c r="BA26" s="129"/>
      <c r="BB26" s="129"/>
      <c r="BC26" s="129"/>
      <c r="BD26" s="129"/>
      <c r="BE26" s="129"/>
      <c r="BF26" s="129"/>
      <c r="BG26" s="129"/>
      <c r="BH26" s="129"/>
      <c r="BI26" s="129"/>
      <c r="BJ26" s="129"/>
      <c r="BK26" s="129"/>
      <c r="BL26" s="129"/>
      <c r="BM26" s="129"/>
      <c r="BN26" s="129"/>
      <c r="BO26" s="129"/>
      <c r="BP26" s="129"/>
      <c r="BQ26" s="129"/>
      <c r="BR26" s="129"/>
      <c r="BS26" s="129"/>
      <c r="BT26" s="129"/>
      <c r="BU26" s="129"/>
      <c r="BV26" s="129"/>
      <c r="BW26" s="129"/>
      <c r="BX26" s="129"/>
      <c r="BY26" s="129"/>
      <c r="BZ26" s="129"/>
      <c r="CA26" s="129"/>
      <c r="CB26" s="129"/>
      <c r="CC26" s="129"/>
      <c r="CD26" s="129"/>
      <c r="CE26" s="129"/>
      <c r="CF26" s="129"/>
      <c r="CG26" s="129"/>
      <c r="CH26" s="129"/>
      <c r="CI26" s="129"/>
      <c r="CJ26" s="129"/>
      <c r="CK26" s="129"/>
      <c r="CL26" s="129"/>
      <c r="CM26" s="129"/>
      <c r="CN26" s="129"/>
      <c r="CO26" s="129"/>
      <c r="CP26" s="129"/>
      <c r="CQ26" s="129"/>
      <c r="CR26" s="129"/>
      <c r="CS26" s="129"/>
      <c r="CT26" s="129"/>
      <c r="CU26" s="129"/>
      <c r="CV26" s="129"/>
      <c r="CW26" s="129"/>
      <c r="CX26" s="129"/>
      <c r="CY26" s="129"/>
      <c r="CZ26" s="129"/>
      <c r="DA26" s="129"/>
      <c r="DB26" s="129"/>
      <c r="DC26" s="129"/>
      <c r="DD26" s="129"/>
      <c r="DE26" s="129"/>
      <c r="DF26" s="129"/>
      <c r="DG26" s="129"/>
      <c r="DH26" s="129"/>
      <c r="DI26" s="129"/>
      <c r="DJ26" s="129"/>
      <c r="DK26" s="129"/>
      <c r="DL26" s="129"/>
      <c r="DM26" s="129"/>
      <c r="DN26" s="129"/>
      <c r="DO26" s="129"/>
      <c r="DP26" s="129"/>
      <c r="DQ26" s="129"/>
      <c r="DR26" s="129"/>
      <c r="DS26" s="129"/>
      <c r="DT26" s="129"/>
      <c r="DU26" s="129"/>
      <c r="DV26" s="129"/>
    </row>
    <row r="27" ht="16.5" customHeight="1" spans="1:126">
      <c r="A27" s="150" t="s">
        <v>121</v>
      </c>
      <c r="B27" s="150" t="s">
        <v>122</v>
      </c>
      <c r="C27" s="24">
        <v>200</v>
      </c>
      <c r="D27" s="24"/>
      <c r="E27" s="24"/>
      <c r="F27" s="24">
        <v>200</v>
      </c>
      <c r="G27" s="279">
        <v>200</v>
      </c>
      <c r="H27" s="24"/>
      <c r="I27" s="24"/>
      <c r="J27" s="279">
        <v>200</v>
      </c>
      <c r="K27" s="114"/>
      <c r="L27" s="283"/>
      <c r="M27" s="24"/>
      <c r="N27" s="24"/>
      <c r="O27" s="24"/>
      <c r="P27" s="24"/>
      <c r="Q27" s="24"/>
      <c r="R27" s="129"/>
      <c r="S27" s="129"/>
      <c r="T27" s="129"/>
      <c r="U27" s="129"/>
      <c r="V27" s="129"/>
      <c r="W27" s="129"/>
      <c r="X27" s="129"/>
      <c r="Y27" s="129"/>
      <c r="Z27" s="129"/>
      <c r="AA27" s="129"/>
      <c r="AB27" s="129"/>
      <c r="AC27" s="129"/>
      <c r="AD27" s="129"/>
      <c r="AE27" s="129"/>
      <c r="AF27" s="129"/>
      <c r="AG27" s="129"/>
      <c r="AH27" s="129"/>
      <c r="AI27" s="129"/>
      <c r="AJ27" s="129"/>
      <c r="AK27" s="129"/>
      <c r="AL27" s="129"/>
      <c r="AM27" s="129"/>
      <c r="AN27" s="129"/>
      <c r="AO27" s="129"/>
      <c r="AP27" s="129"/>
      <c r="AQ27" s="129"/>
      <c r="AR27" s="129"/>
      <c r="AS27" s="129"/>
      <c r="AT27" s="129"/>
      <c r="AU27" s="129"/>
      <c r="AV27" s="129"/>
      <c r="AW27" s="129"/>
      <c r="AX27" s="129"/>
      <c r="AY27" s="129"/>
      <c r="AZ27" s="129"/>
      <c r="BA27" s="129"/>
      <c r="BB27" s="129"/>
      <c r="BC27" s="129"/>
      <c r="BD27" s="129"/>
      <c r="BE27" s="129"/>
      <c r="BF27" s="129"/>
      <c r="BG27" s="129"/>
      <c r="BH27" s="129"/>
      <c r="BI27" s="129"/>
      <c r="BJ27" s="129"/>
      <c r="BK27" s="129"/>
      <c r="BL27" s="129"/>
      <c r="BM27" s="129"/>
      <c r="BN27" s="129"/>
      <c r="BO27" s="129"/>
      <c r="BP27" s="129"/>
      <c r="BQ27" s="129"/>
      <c r="BR27" s="129"/>
      <c r="BS27" s="129"/>
      <c r="BT27" s="129"/>
      <c r="BU27" s="129"/>
      <c r="BV27" s="129"/>
      <c r="BW27" s="129"/>
      <c r="BX27" s="129"/>
      <c r="BY27" s="129"/>
      <c r="BZ27" s="129"/>
      <c r="CA27" s="129"/>
      <c r="CB27" s="129"/>
      <c r="CC27" s="129"/>
      <c r="CD27" s="129"/>
      <c r="CE27" s="129"/>
      <c r="CF27" s="129"/>
      <c r="CG27" s="129"/>
      <c r="CH27" s="129"/>
      <c r="CI27" s="129"/>
      <c r="CJ27" s="129"/>
      <c r="CK27" s="129"/>
      <c r="CL27" s="129"/>
      <c r="CM27" s="129"/>
      <c r="CN27" s="129"/>
      <c r="CO27" s="129"/>
      <c r="CP27" s="129"/>
      <c r="CQ27" s="129"/>
      <c r="CR27" s="129"/>
      <c r="CS27" s="129"/>
      <c r="CT27" s="129"/>
      <c r="CU27" s="129"/>
      <c r="CV27" s="129"/>
      <c r="CW27" s="129"/>
      <c r="CX27" s="129"/>
      <c r="CY27" s="129"/>
      <c r="CZ27" s="129"/>
      <c r="DA27" s="129"/>
      <c r="DB27" s="129"/>
      <c r="DC27" s="129"/>
      <c r="DD27" s="129"/>
      <c r="DE27" s="129"/>
      <c r="DF27" s="129"/>
      <c r="DG27" s="129"/>
      <c r="DH27" s="129"/>
      <c r="DI27" s="129"/>
      <c r="DJ27" s="129"/>
      <c r="DK27" s="129"/>
      <c r="DL27" s="129"/>
      <c r="DM27" s="129"/>
      <c r="DN27" s="129"/>
      <c r="DO27" s="129"/>
      <c r="DP27" s="129"/>
      <c r="DQ27" s="129"/>
      <c r="DR27" s="129"/>
      <c r="DS27" s="129"/>
      <c r="DT27" s="129"/>
      <c r="DU27" s="129"/>
      <c r="DV27" s="129"/>
    </row>
    <row r="28" ht="21.6" spans="1:126">
      <c r="A28" s="150" t="s">
        <v>123</v>
      </c>
      <c r="B28" s="150" t="s">
        <v>124</v>
      </c>
      <c r="C28" s="24">
        <v>325</v>
      </c>
      <c r="D28" s="24"/>
      <c r="E28" s="24"/>
      <c r="F28" s="24">
        <v>325</v>
      </c>
      <c r="G28" s="279">
        <v>325</v>
      </c>
      <c r="H28" s="24"/>
      <c r="I28" s="24"/>
      <c r="J28" s="279">
        <v>325</v>
      </c>
      <c r="K28" s="114"/>
      <c r="L28" s="283"/>
      <c r="M28" s="24"/>
      <c r="N28" s="24"/>
      <c r="O28" s="24"/>
      <c r="P28" s="24"/>
      <c r="Q28" s="24"/>
      <c r="R28" s="129"/>
      <c r="S28" s="129"/>
      <c r="T28" s="129"/>
      <c r="U28" s="129"/>
      <c r="V28" s="129"/>
      <c r="W28" s="129"/>
      <c r="X28" s="129"/>
      <c r="Y28" s="129"/>
      <c r="Z28" s="129"/>
      <c r="AA28" s="129"/>
      <c r="AB28" s="129"/>
      <c r="AC28" s="129"/>
      <c r="AD28" s="129"/>
      <c r="AE28" s="129"/>
      <c r="AF28" s="129"/>
      <c r="AG28" s="129"/>
      <c r="AH28" s="129"/>
      <c r="AI28" s="129"/>
      <c r="AJ28" s="129"/>
      <c r="AK28" s="129"/>
      <c r="AL28" s="129"/>
      <c r="AM28" s="129"/>
      <c r="AN28" s="129"/>
      <c r="AO28" s="129"/>
      <c r="AP28" s="129"/>
      <c r="AQ28" s="129"/>
      <c r="AR28" s="129"/>
      <c r="AS28" s="129"/>
      <c r="AT28" s="129"/>
      <c r="AU28" s="129"/>
      <c r="AV28" s="129"/>
      <c r="AW28" s="129"/>
      <c r="AX28" s="129"/>
      <c r="AY28" s="129"/>
      <c r="AZ28" s="129"/>
      <c r="BA28" s="129"/>
      <c r="BB28" s="129"/>
      <c r="BC28" s="129"/>
      <c r="BD28" s="129"/>
      <c r="BE28" s="129"/>
      <c r="BF28" s="129"/>
      <c r="BG28" s="129"/>
      <c r="BH28" s="129"/>
      <c r="BI28" s="129"/>
      <c r="BJ28" s="129"/>
      <c r="BK28" s="129"/>
      <c r="BL28" s="129"/>
      <c r="BM28" s="129"/>
      <c r="BN28" s="129"/>
      <c r="BO28" s="129"/>
      <c r="BP28" s="129"/>
      <c r="BQ28" s="129"/>
      <c r="BR28" s="129"/>
      <c r="BS28" s="129"/>
      <c r="BT28" s="129"/>
      <c r="BU28" s="129"/>
      <c r="BV28" s="129"/>
      <c r="BW28" s="129"/>
      <c r="BX28" s="129"/>
      <c r="BY28" s="129"/>
      <c r="BZ28" s="129"/>
      <c r="CA28" s="129"/>
      <c r="CB28" s="129"/>
      <c r="CC28" s="129"/>
      <c r="CD28" s="129"/>
      <c r="CE28" s="129"/>
      <c r="CF28" s="129"/>
      <c r="CG28" s="129"/>
      <c r="CH28" s="129"/>
      <c r="CI28" s="129"/>
      <c r="CJ28" s="129"/>
      <c r="CK28" s="129"/>
      <c r="CL28" s="129"/>
      <c r="CM28" s="129"/>
      <c r="CN28" s="129"/>
      <c r="CO28" s="129"/>
      <c r="CP28" s="129"/>
      <c r="CQ28" s="129"/>
      <c r="CR28" s="129"/>
      <c r="CS28" s="129"/>
      <c r="CT28" s="129"/>
      <c r="CU28" s="129"/>
      <c r="CV28" s="129"/>
      <c r="CW28" s="129"/>
      <c r="CX28" s="129"/>
      <c r="CY28" s="129"/>
      <c r="CZ28" s="129"/>
      <c r="DA28" s="129"/>
      <c r="DB28" s="129"/>
      <c r="DC28" s="129"/>
      <c r="DD28" s="129"/>
      <c r="DE28" s="129"/>
      <c r="DF28" s="129"/>
      <c r="DG28" s="129"/>
      <c r="DH28" s="129"/>
      <c r="DI28" s="129"/>
      <c r="DJ28" s="129"/>
      <c r="DK28" s="129"/>
      <c r="DL28" s="129"/>
      <c r="DM28" s="129"/>
      <c r="DN28" s="129"/>
      <c r="DO28" s="129"/>
      <c r="DP28" s="129"/>
      <c r="DQ28" s="129"/>
      <c r="DR28" s="129"/>
      <c r="DS28" s="129"/>
      <c r="DT28" s="129"/>
      <c r="DU28" s="129"/>
      <c r="DV28" s="129"/>
    </row>
    <row r="29" ht="16.5" customHeight="1" spans="1:126">
      <c r="A29" s="71" t="s">
        <v>125</v>
      </c>
      <c r="B29" s="71" t="s">
        <v>126</v>
      </c>
      <c r="C29" s="24">
        <v>5990</v>
      </c>
      <c r="D29" s="24"/>
      <c r="E29" s="24"/>
      <c r="F29" s="24">
        <v>5990</v>
      </c>
      <c r="G29" s="279">
        <v>5990</v>
      </c>
      <c r="H29" s="24"/>
      <c r="I29" s="24"/>
      <c r="J29" s="279">
        <v>5990</v>
      </c>
      <c r="K29" s="114"/>
      <c r="L29" s="283"/>
      <c r="M29" s="24"/>
      <c r="N29" s="24"/>
      <c r="O29" s="24"/>
      <c r="P29" s="24"/>
      <c r="Q29" s="24"/>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129"/>
      <c r="AP29" s="129"/>
      <c r="AQ29" s="129"/>
      <c r="AR29" s="129"/>
      <c r="AS29" s="129"/>
      <c r="AT29" s="129"/>
      <c r="AU29" s="129"/>
      <c r="AV29" s="129"/>
      <c r="AW29" s="129"/>
      <c r="AX29" s="129"/>
      <c r="AY29" s="129"/>
      <c r="AZ29" s="129"/>
      <c r="BA29" s="129"/>
      <c r="BB29" s="129"/>
      <c r="BC29" s="129"/>
      <c r="BD29" s="129"/>
      <c r="BE29" s="129"/>
      <c r="BF29" s="129"/>
      <c r="BG29" s="129"/>
      <c r="BH29" s="129"/>
      <c r="BI29" s="129"/>
      <c r="BJ29" s="129"/>
      <c r="BK29" s="129"/>
      <c r="BL29" s="129"/>
      <c r="BM29" s="129"/>
      <c r="BN29" s="129"/>
      <c r="BO29" s="129"/>
      <c r="BP29" s="129"/>
      <c r="BQ29" s="129"/>
      <c r="BR29" s="129"/>
      <c r="BS29" s="129"/>
      <c r="BT29" s="129"/>
      <c r="BU29" s="129"/>
      <c r="BV29" s="129"/>
      <c r="BW29" s="129"/>
      <c r="BX29" s="129"/>
      <c r="BY29" s="129"/>
      <c r="BZ29" s="129"/>
      <c r="CA29" s="129"/>
      <c r="CB29" s="129"/>
      <c r="CC29" s="129"/>
      <c r="CD29" s="129"/>
      <c r="CE29" s="129"/>
      <c r="CF29" s="129"/>
      <c r="CG29" s="129"/>
      <c r="CH29" s="129"/>
      <c r="CI29" s="129"/>
      <c r="CJ29" s="129"/>
      <c r="CK29" s="129"/>
      <c r="CL29" s="129"/>
      <c r="CM29" s="129"/>
      <c r="CN29" s="129"/>
      <c r="CO29" s="129"/>
      <c r="CP29" s="129"/>
      <c r="CQ29" s="129"/>
      <c r="CR29" s="129"/>
      <c r="CS29" s="129"/>
      <c r="CT29" s="129"/>
      <c r="CU29" s="129"/>
      <c r="CV29" s="129"/>
      <c r="CW29" s="129"/>
      <c r="CX29" s="129"/>
      <c r="CY29" s="129"/>
      <c r="CZ29" s="129"/>
      <c r="DA29" s="129"/>
      <c r="DB29" s="129"/>
      <c r="DC29" s="129"/>
      <c r="DD29" s="129"/>
      <c r="DE29" s="129"/>
      <c r="DF29" s="129"/>
      <c r="DG29" s="129"/>
      <c r="DH29" s="129"/>
      <c r="DI29" s="129"/>
      <c r="DJ29" s="129"/>
      <c r="DK29" s="129"/>
      <c r="DL29" s="129"/>
      <c r="DM29" s="129"/>
      <c r="DN29" s="129"/>
      <c r="DO29" s="129"/>
      <c r="DP29" s="129"/>
      <c r="DQ29" s="129"/>
      <c r="DR29" s="129"/>
      <c r="DS29" s="129"/>
      <c r="DT29" s="129"/>
      <c r="DU29" s="129"/>
      <c r="DV29" s="129"/>
    </row>
    <row r="30" ht="16.5" customHeight="1" spans="1:126">
      <c r="A30" s="150" t="s">
        <v>127</v>
      </c>
      <c r="B30" s="150" t="s">
        <v>126</v>
      </c>
      <c r="C30" s="24">
        <v>5990</v>
      </c>
      <c r="D30" s="24"/>
      <c r="E30" s="24"/>
      <c r="F30" s="24">
        <v>5990</v>
      </c>
      <c r="G30" s="279">
        <v>5990</v>
      </c>
      <c r="H30" s="24"/>
      <c r="I30" s="24"/>
      <c r="J30" s="279">
        <v>5990</v>
      </c>
      <c r="K30" s="114"/>
      <c r="L30" s="283"/>
      <c r="M30" s="24"/>
      <c r="N30" s="24"/>
      <c r="O30" s="24"/>
      <c r="P30" s="24"/>
      <c r="Q30" s="24"/>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129"/>
      <c r="AP30" s="129"/>
      <c r="AQ30" s="129"/>
      <c r="AR30" s="129"/>
      <c r="AS30" s="129"/>
      <c r="AT30" s="129"/>
      <c r="AU30" s="129"/>
      <c r="AV30" s="129"/>
      <c r="AW30" s="129"/>
      <c r="AX30" s="129"/>
      <c r="AY30" s="129"/>
      <c r="AZ30" s="129"/>
      <c r="BA30" s="129"/>
      <c r="BB30" s="129"/>
      <c r="BC30" s="129"/>
      <c r="BD30" s="129"/>
      <c r="BE30" s="129"/>
      <c r="BF30" s="129"/>
      <c r="BG30" s="129"/>
      <c r="BH30" s="129"/>
      <c r="BI30" s="129"/>
      <c r="BJ30" s="129"/>
      <c r="BK30" s="129"/>
      <c r="BL30" s="129"/>
      <c r="BM30" s="129"/>
      <c r="BN30" s="129"/>
      <c r="BO30" s="129"/>
      <c r="BP30" s="129"/>
      <c r="BQ30" s="129"/>
      <c r="BR30" s="129"/>
      <c r="BS30" s="129"/>
      <c r="BT30" s="129"/>
      <c r="BU30" s="129"/>
      <c r="BV30" s="129"/>
      <c r="BW30" s="129"/>
      <c r="BX30" s="129"/>
      <c r="BY30" s="129"/>
      <c r="BZ30" s="129"/>
      <c r="CA30" s="129"/>
      <c r="CB30" s="129"/>
      <c r="CC30" s="129"/>
      <c r="CD30" s="129"/>
      <c r="CE30" s="129"/>
      <c r="CF30" s="129"/>
      <c r="CG30" s="129"/>
      <c r="CH30" s="129"/>
      <c r="CI30" s="129"/>
      <c r="CJ30" s="129"/>
      <c r="CK30" s="129"/>
      <c r="CL30" s="129"/>
      <c r="CM30" s="129"/>
      <c r="CN30" s="129"/>
      <c r="CO30" s="129"/>
      <c r="CP30" s="129"/>
      <c r="CQ30" s="129"/>
      <c r="CR30" s="129"/>
      <c r="CS30" s="129"/>
      <c r="CT30" s="129"/>
      <c r="CU30" s="129"/>
      <c r="CV30" s="129"/>
      <c r="CW30" s="129"/>
      <c r="CX30" s="129"/>
      <c r="CY30" s="129"/>
      <c r="CZ30" s="129"/>
      <c r="DA30" s="129"/>
      <c r="DB30" s="129"/>
      <c r="DC30" s="129"/>
      <c r="DD30" s="129"/>
      <c r="DE30" s="129"/>
      <c r="DF30" s="129"/>
      <c r="DG30" s="129"/>
      <c r="DH30" s="129"/>
      <c r="DI30" s="129"/>
      <c r="DJ30" s="129"/>
      <c r="DK30" s="129"/>
      <c r="DL30" s="129"/>
      <c r="DM30" s="129"/>
      <c r="DN30" s="129"/>
      <c r="DO30" s="129"/>
      <c r="DP30" s="129"/>
      <c r="DQ30" s="129"/>
      <c r="DR30" s="129"/>
      <c r="DS30" s="129"/>
      <c r="DT30" s="129"/>
      <c r="DU30" s="129"/>
      <c r="DV30" s="129"/>
    </row>
    <row r="31" ht="20.25" customHeight="1" spans="1:126">
      <c r="A31" s="280" t="s">
        <v>128</v>
      </c>
      <c r="B31" s="281"/>
      <c r="C31" s="182">
        <v>8175.106364</v>
      </c>
      <c r="D31" s="182">
        <v>459.106364</v>
      </c>
      <c r="E31" s="182">
        <v>459.106364</v>
      </c>
      <c r="F31" s="182">
        <v>7716</v>
      </c>
      <c r="G31" s="182">
        <f>G16+G25</f>
        <v>7716</v>
      </c>
      <c r="H31" s="182">
        <v>1660.106364</v>
      </c>
      <c r="I31" s="182"/>
      <c r="J31" s="284">
        <v>6515</v>
      </c>
      <c r="K31" s="114"/>
      <c r="L31" s="285"/>
      <c r="M31" s="182"/>
      <c r="N31" s="182"/>
      <c r="O31" s="182"/>
      <c r="P31" s="182"/>
      <c r="Q31" s="182"/>
      <c r="R31" s="286"/>
      <c r="S31" s="286"/>
      <c r="T31" s="286"/>
      <c r="U31" s="286"/>
      <c r="V31" s="286"/>
      <c r="W31" s="286"/>
      <c r="X31" s="286"/>
      <c r="Y31" s="286"/>
      <c r="Z31" s="286"/>
      <c r="AA31" s="286"/>
      <c r="AB31" s="286"/>
      <c r="AC31" s="286"/>
      <c r="AD31" s="286"/>
      <c r="AE31" s="286"/>
      <c r="AF31" s="286"/>
      <c r="AG31" s="286"/>
      <c r="AH31" s="286"/>
      <c r="AI31" s="286"/>
      <c r="AJ31" s="286"/>
      <c r="AK31" s="286"/>
      <c r="AL31" s="286"/>
      <c r="AM31" s="286"/>
      <c r="AN31" s="286"/>
      <c r="AO31" s="286"/>
      <c r="AP31" s="286"/>
      <c r="AQ31" s="286"/>
      <c r="AR31" s="286"/>
      <c r="AS31" s="286"/>
      <c r="AT31" s="286"/>
      <c r="AU31" s="286"/>
      <c r="AV31" s="286"/>
      <c r="AW31" s="286"/>
      <c r="AX31" s="286"/>
      <c r="AY31" s="286"/>
      <c r="AZ31" s="286"/>
      <c r="BA31" s="286"/>
      <c r="BB31" s="286"/>
      <c r="BC31" s="286"/>
      <c r="BD31" s="286"/>
      <c r="BE31" s="286"/>
      <c r="BF31" s="286"/>
      <c r="BG31" s="286"/>
      <c r="BH31" s="286"/>
      <c r="BI31" s="286"/>
      <c r="BJ31" s="286"/>
      <c r="BK31" s="286"/>
      <c r="BL31" s="286"/>
      <c r="BM31" s="286"/>
      <c r="BN31" s="286"/>
      <c r="BO31" s="286"/>
      <c r="BP31" s="286"/>
      <c r="BQ31" s="286"/>
      <c r="BR31" s="286"/>
      <c r="BS31" s="286"/>
      <c r="BT31" s="286"/>
      <c r="BU31" s="286"/>
      <c r="BV31" s="286"/>
      <c r="BW31" s="286"/>
      <c r="BX31" s="286"/>
      <c r="BY31" s="286"/>
      <c r="BZ31" s="286"/>
      <c r="CA31" s="286"/>
      <c r="CB31" s="286"/>
      <c r="CC31" s="286"/>
      <c r="CD31" s="286"/>
      <c r="CE31" s="286"/>
      <c r="CF31" s="286"/>
      <c r="CG31" s="286"/>
      <c r="CH31" s="286"/>
      <c r="CI31" s="286"/>
      <c r="CJ31" s="286"/>
      <c r="CK31" s="286"/>
      <c r="CL31" s="286"/>
      <c r="CM31" s="286"/>
      <c r="CN31" s="286"/>
      <c r="CO31" s="286"/>
      <c r="CP31" s="286"/>
      <c r="CQ31" s="286"/>
      <c r="CR31" s="286"/>
      <c r="CS31" s="286"/>
      <c r="CT31" s="286"/>
      <c r="CU31" s="286"/>
      <c r="CV31" s="286"/>
      <c r="CW31" s="286"/>
      <c r="CX31" s="286"/>
      <c r="CY31" s="286"/>
      <c r="CZ31" s="286"/>
      <c r="DA31" s="286"/>
      <c r="DB31" s="286"/>
      <c r="DC31" s="286"/>
      <c r="DD31" s="286"/>
      <c r="DE31" s="286"/>
      <c r="DF31" s="286"/>
      <c r="DG31" s="286"/>
      <c r="DH31" s="286"/>
      <c r="DI31" s="286"/>
      <c r="DJ31" s="286"/>
      <c r="DK31" s="286"/>
      <c r="DL31" s="286"/>
      <c r="DM31" s="286"/>
      <c r="DN31" s="286"/>
      <c r="DO31" s="286"/>
      <c r="DP31" s="286"/>
      <c r="DQ31" s="286"/>
      <c r="DR31" s="286"/>
      <c r="DS31" s="286"/>
      <c r="DT31" s="286"/>
      <c r="DU31" s="286"/>
      <c r="DV31" s="286"/>
    </row>
    <row r="32" ht="17.25" customHeight="1" spans="1:126">
      <c r="A32" s="129"/>
      <c r="B32" s="129"/>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29"/>
      <c r="AN32" s="129"/>
      <c r="AO32" s="129"/>
      <c r="AP32" s="129"/>
      <c r="AQ32" s="129"/>
      <c r="AR32" s="129"/>
      <c r="AS32" s="129"/>
      <c r="AT32" s="129"/>
      <c r="AU32" s="129"/>
      <c r="AV32" s="129"/>
      <c r="AW32" s="129"/>
      <c r="AX32" s="129"/>
      <c r="AY32" s="129"/>
      <c r="AZ32" s="129"/>
      <c r="BA32" s="129"/>
      <c r="BB32" s="129"/>
      <c r="BC32" s="129"/>
      <c r="BD32" s="129"/>
      <c r="BE32" s="129"/>
      <c r="BF32" s="129"/>
      <c r="BG32" s="129"/>
      <c r="BH32" s="129"/>
      <c r="BI32" s="129"/>
      <c r="BJ32" s="129"/>
      <c r="BK32" s="129"/>
      <c r="BL32" s="129"/>
      <c r="BM32" s="129"/>
      <c r="BN32" s="129"/>
      <c r="BO32" s="129"/>
      <c r="BP32" s="129"/>
      <c r="BQ32" s="129"/>
      <c r="BR32" s="129"/>
      <c r="BS32" s="129"/>
      <c r="BT32" s="129"/>
      <c r="BU32" s="129"/>
      <c r="BV32" s="129"/>
      <c r="BW32" s="129"/>
      <c r="BX32" s="129"/>
      <c r="BY32" s="129"/>
      <c r="BZ32" s="129"/>
      <c r="CA32" s="129"/>
      <c r="CB32" s="129"/>
      <c r="CC32" s="129"/>
      <c r="CD32" s="129"/>
      <c r="CE32" s="129"/>
      <c r="CF32" s="129"/>
      <c r="CG32" s="129"/>
      <c r="CH32" s="129"/>
      <c r="CI32" s="129"/>
      <c r="CJ32" s="129"/>
      <c r="CK32" s="129"/>
      <c r="CL32" s="129"/>
      <c r="CM32" s="129"/>
      <c r="CN32" s="129"/>
      <c r="CO32" s="129"/>
      <c r="CP32" s="129"/>
      <c r="CQ32" s="129"/>
      <c r="CR32" s="129"/>
      <c r="CS32" s="129"/>
      <c r="CT32" s="129"/>
      <c r="CU32" s="129"/>
      <c r="CV32" s="129"/>
      <c r="CW32" s="129"/>
      <c r="CX32" s="129"/>
      <c r="CY32" s="129"/>
      <c r="CZ32" s="129"/>
      <c r="DA32" s="129"/>
      <c r="DB32" s="129"/>
      <c r="DC32" s="129"/>
      <c r="DD32" s="129"/>
      <c r="DE32" s="129"/>
      <c r="DF32" s="129"/>
      <c r="DG32" s="129"/>
      <c r="DH32" s="129"/>
      <c r="DI32" s="129"/>
      <c r="DJ32" s="129"/>
      <c r="DK32" s="129"/>
      <c r="DL32" s="129"/>
      <c r="DM32" s="129"/>
      <c r="DN32" s="129"/>
      <c r="DO32" s="129"/>
      <c r="DP32" s="129"/>
      <c r="DQ32" s="129"/>
      <c r="DR32" s="129"/>
      <c r="DS32" s="129"/>
      <c r="DT32" s="129"/>
      <c r="DU32" s="129"/>
      <c r="DV32" s="129"/>
    </row>
  </sheetData>
  <mergeCells count="13">
    <mergeCell ref="A2:Q2"/>
    <mergeCell ref="A3:N3"/>
    <mergeCell ref="D4:E4"/>
    <mergeCell ref="F4:G4"/>
    <mergeCell ref="L4:Q4"/>
    <mergeCell ref="A31:B31"/>
    <mergeCell ref="A4:A5"/>
    <mergeCell ref="B4:B5"/>
    <mergeCell ref="C4:C5"/>
    <mergeCell ref="H4:H5"/>
    <mergeCell ref="I4:I5"/>
    <mergeCell ref="J4:J5"/>
    <mergeCell ref="K4:K5"/>
  </mergeCells>
  <printOptions horizontalCentered="1"/>
  <pageMargins left="0.393055555555556" right="0.393055555555556" top="0.511805555555556" bottom="0.511805555555556" header="0.314583333333333" footer="0.314583333333333"/>
  <pageSetup paperSize="9" scale="45" orientation="landscape" horizontalDpi="600" verticalDpi="600"/>
  <headerFooter>
    <oddFooter>&amp;C&amp;"-"&amp;16-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32"/>
  <sheetViews>
    <sheetView zoomScale="110" zoomScaleNormal="110" zoomScaleSheetLayoutView="60" workbookViewId="0">
      <selection activeCell="D32" sqref="D32"/>
    </sheetView>
  </sheetViews>
  <sheetFormatPr defaultColWidth="8.87962962962963" defaultRowHeight="14.25" customHeight="1" outlineLevelCol="3"/>
  <cols>
    <col min="1" max="1" width="49.287037037037" style="63" customWidth="1"/>
    <col min="2" max="2" width="38.8425925925926" style="63" customWidth="1"/>
    <col min="3" max="3" width="48.5740740740741" style="63" customWidth="1"/>
    <col min="4" max="4" width="36.4259259259259" style="63" customWidth="1"/>
    <col min="5" max="5" width="9.11111111111111" style="64" customWidth="1"/>
    <col min="6" max="16384" width="9.11111111111111" style="64"/>
  </cols>
  <sheetData>
    <row r="1" customHeight="1" spans="1:4">
      <c r="A1" s="263"/>
      <c r="B1" s="263"/>
      <c r="C1" s="263"/>
      <c r="D1" s="134" t="s">
        <v>129</v>
      </c>
    </row>
    <row r="2" ht="31.5" customHeight="1" spans="1:4">
      <c r="A2" s="65" t="s">
        <v>130</v>
      </c>
      <c r="B2" s="264"/>
      <c r="C2" s="264"/>
      <c r="D2" s="264"/>
    </row>
    <row r="3" ht="17.25" customHeight="1" spans="1:4">
      <c r="A3" s="42" t="s">
        <v>2</v>
      </c>
      <c r="B3" s="43"/>
      <c r="C3" s="43"/>
      <c r="D3" s="135" t="s">
        <v>3</v>
      </c>
    </row>
    <row r="4" ht="19.5" customHeight="1" spans="1:4">
      <c r="A4" s="12" t="s">
        <v>4</v>
      </c>
      <c r="B4" s="14"/>
      <c r="C4" s="12" t="s">
        <v>5</v>
      </c>
      <c r="D4" s="14"/>
    </row>
    <row r="5" ht="21.75" customHeight="1" spans="1:4">
      <c r="A5" s="17" t="s">
        <v>6</v>
      </c>
      <c r="B5" s="265" t="s">
        <v>7</v>
      </c>
      <c r="C5" s="17" t="s">
        <v>131</v>
      </c>
      <c r="D5" s="265" t="s">
        <v>7</v>
      </c>
    </row>
    <row r="6" ht="17.25" customHeight="1" spans="1:4">
      <c r="A6" s="20"/>
      <c r="B6" s="19"/>
      <c r="C6" s="20"/>
      <c r="D6" s="19"/>
    </row>
    <row r="7" ht="17.25" customHeight="1" spans="1:4">
      <c r="A7" s="266" t="s">
        <v>132</v>
      </c>
      <c r="B7" s="24">
        <v>8175.106364</v>
      </c>
      <c r="C7" s="267" t="s">
        <v>133</v>
      </c>
      <c r="D7" s="24">
        <v>8175.106364</v>
      </c>
    </row>
    <row r="8" ht="17.25" customHeight="1" spans="1:4">
      <c r="A8" s="268" t="s">
        <v>134</v>
      </c>
      <c r="B8" s="24">
        <v>1660.106364</v>
      </c>
      <c r="C8" s="267" t="s">
        <v>135</v>
      </c>
      <c r="D8" s="269"/>
    </row>
    <row r="9" ht="17.25" customHeight="1" spans="1:4">
      <c r="A9" s="268" t="s">
        <v>136</v>
      </c>
      <c r="B9" s="24"/>
      <c r="C9" s="267" t="s">
        <v>137</v>
      </c>
      <c r="D9" s="269"/>
    </row>
    <row r="10" ht="17.25" customHeight="1" spans="1:4">
      <c r="A10" s="268" t="s">
        <v>138</v>
      </c>
      <c r="B10" s="24">
        <v>6515</v>
      </c>
      <c r="C10" s="267" t="s">
        <v>139</v>
      </c>
      <c r="D10" s="269"/>
    </row>
    <row r="11" ht="17.25" customHeight="1" spans="1:4">
      <c r="A11" s="268" t="s">
        <v>140</v>
      </c>
      <c r="B11" s="270"/>
      <c r="C11" s="267" t="s">
        <v>141</v>
      </c>
      <c r="D11" s="269"/>
    </row>
    <row r="12" ht="17.25" customHeight="1" spans="1:4">
      <c r="A12" s="268" t="s">
        <v>134</v>
      </c>
      <c r="B12" s="270"/>
      <c r="C12" s="267" t="s">
        <v>142</v>
      </c>
      <c r="D12" s="269"/>
    </row>
    <row r="13" ht="17.25" customHeight="1" spans="1:4">
      <c r="A13" s="271" t="s">
        <v>136</v>
      </c>
      <c r="B13" s="269"/>
      <c r="C13" s="267" t="s">
        <v>143</v>
      </c>
      <c r="D13" s="269"/>
    </row>
    <row r="14" ht="17.25" customHeight="1" spans="1:4">
      <c r="A14" s="271" t="s">
        <v>138</v>
      </c>
      <c r="B14" s="269"/>
      <c r="C14" s="267" t="s">
        <v>144</v>
      </c>
      <c r="D14" s="269"/>
    </row>
    <row r="15" ht="17.25" customHeight="1" spans="1:4">
      <c r="A15" s="268"/>
      <c r="B15" s="269"/>
      <c r="C15" s="267" t="s">
        <v>145</v>
      </c>
      <c r="D15" s="24">
        <v>45.181594</v>
      </c>
    </row>
    <row r="16" ht="17.25" customHeight="1" spans="1:4">
      <c r="A16" s="268"/>
      <c r="B16" s="270"/>
      <c r="C16" s="267" t="s">
        <v>146</v>
      </c>
      <c r="D16" s="24">
        <v>30.09401</v>
      </c>
    </row>
    <row r="17" ht="17.25" customHeight="1" spans="1:4">
      <c r="A17" s="268"/>
      <c r="B17" s="272"/>
      <c r="C17" s="267" t="s">
        <v>147</v>
      </c>
      <c r="D17" s="269"/>
    </row>
    <row r="18" ht="17.25" customHeight="1" spans="1:4">
      <c r="A18" s="271"/>
      <c r="B18" s="272"/>
      <c r="C18" s="267" t="s">
        <v>148</v>
      </c>
      <c r="D18" s="269"/>
    </row>
    <row r="19" ht="17.25" customHeight="1" spans="1:4">
      <c r="A19" s="271"/>
      <c r="B19" s="273"/>
      <c r="C19" s="267" t="s">
        <v>149</v>
      </c>
      <c r="D19" s="269"/>
    </row>
    <row r="20" ht="17.25" customHeight="1" spans="1:4">
      <c r="A20" s="273"/>
      <c r="B20" s="273"/>
      <c r="C20" s="267" t="s">
        <v>150</v>
      </c>
      <c r="D20" s="269"/>
    </row>
    <row r="21" ht="17.25" customHeight="1" spans="1:4">
      <c r="A21" s="273"/>
      <c r="B21" s="273"/>
      <c r="C21" s="267" t="s">
        <v>151</v>
      </c>
      <c r="D21" s="24">
        <v>1548.076867</v>
      </c>
    </row>
    <row r="22" ht="17.25" customHeight="1" spans="1:4">
      <c r="A22" s="273"/>
      <c r="B22" s="273"/>
      <c r="C22" s="267" t="s">
        <v>152</v>
      </c>
      <c r="D22" s="269"/>
    </row>
    <row r="23" ht="17.25" customHeight="1" spans="1:4">
      <c r="A23" s="273"/>
      <c r="B23" s="273"/>
      <c r="C23" s="267" t="s">
        <v>153</v>
      </c>
      <c r="D23" s="269"/>
    </row>
    <row r="24" ht="17.25" customHeight="1" spans="1:4">
      <c r="A24" s="273"/>
      <c r="B24" s="273"/>
      <c r="C24" s="267" t="s">
        <v>154</v>
      </c>
      <c r="D24" s="269"/>
    </row>
    <row r="25" ht="17.25" customHeight="1" spans="1:4">
      <c r="A25" s="273"/>
      <c r="B25" s="273"/>
      <c r="C25" s="267" t="s">
        <v>155</v>
      </c>
      <c r="D25" s="269"/>
    </row>
    <row r="26" ht="17.25" customHeight="1" spans="1:4">
      <c r="A26" s="273"/>
      <c r="B26" s="273"/>
      <c r="C26" s="267" t="s">
        <v>156</v>
      </c>
      <c r="D26" s="24">
        <v>36.753893</v>
      </c>
    </row>
    <row r="27" ht="17.25" customHeight="1" spans="1:4">
      <c r="A27" s="273"/>
      <c r="B27" s="273"/>
      <c r="C27" s="267" t="s">
        <v>157</v>
      </c>
      <c r="D27" s="269"/>
    </row>
    <row r="28" ht="17.25" customHeight="1" spans="1:4">
      <c r="A28" s="273"/>
      <c r="B28" s="273"/>
      <c r="C28" s="267" t="s">
        <v>158</v>
      </c>
      <c r="D28" s="269"/>
    </row>
    <row r="29" ht="17.25" customHeight="1" spans="1:4">
      <c r="A29" s="273"/>
      <c r="B29" s="273"/>
      <c r="C29" s="267" t="s">
        <v>159</v>
      </c>
      <c r="D29" s="269"/>
    </row>
    <row r="30" ht="17.25" customHeight="1" spans="1:4">
      <c r="A30" s="273"/>
      <c r="B30" s="273"/>
      <c r="C30" s="267" t="s">
        <v>160</v>
      </c>
      <c r="D30" s="24">
        <v>6515</v>
      </c>
    </row>
    <row r="31" customHeight="1" spans="1:4">
      <c r="A31" s="274"/>
      <c r="B31" s="272"/>
      <c r="C31" s="271" t="s">
        <v>161</v>
      </c>
      <c r="D31" s="272"/>
    </row>
    <row r="32" ht="17.25" customHeight="1" spans="1:4">
      <c r="A32" s="275" t="s">
        <v>162</v>
      </c>
      <c r="B32" s="24">
        <v>8175.106364</v>
      </c>
      <c r="C32" s="274" t="s">
        <v>47</v>
      </c>
      <c r="D32" s="182">
        <v>8175.106364</v>
      </c>
    </row>
  </sheetData>
  <mergeCells count="8">
    <mergeCell ref="A2:D2"/>
    <mergeCell ref="A3:B3"/>
    <mergeCell ref="A4:B4"/>
    <mergeCell ref="C4:D4"/>
    <mergeCell ref="A5:A6"/>
    <mergeCell ref="B5:B6"/>
    <mergeCell ref="C5:C6"/>
    <mergeCell ref="D5:D6"/>
  </mergeCells>
  <printOptions horizontalCentered="1"/>
  <pageMargins left="0.393055555555556" right="0.393055555555556" top="0.511805555555556" bottom="0.511805555555556" header="0.314583333333333" footer="0.314583333333333"/>
  <pageSetup paperSize="9" scale="80" orientation="landscape" horizontalDpi="600" verticalDpi="600"/>
  <headerFooter>
    <oddFooter>&amp;C&amp;"-"&amp;16-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
  <sheetViews>
    <sheetView zoomScale="110" zoomScaleNormal="110" zoomScaleSheetLayoutView="60" topLeftCell="A2" workbookViewId="0">
      <selection activeCell="C26" sqref="C26"/>
    </sheetView>
  </sheetViews>
  <sheetFormatPr defaultColWidth="8.87962962962963" defaultRowHeight="14.25" customHeight="1" outlineLevelCol="6"/>
  <cols>
    <col min="1" max="1" width="20.1111111111111" style="153" customWidth="1"/>
    <col min="2" max="2" width="44" style="153" customWidth="1"/>
    <col min="3" max="4" width="16.7685185185185" style="1" customWidth="1"/>
    <col min="5" max="7" width="16.3611111111111" style="1" customWidth="1"/>
    <col min="8" max="8" width="9.11111111111111" style="1" customWidth="1"/>
    <col min="9" max="16384" width="9.11111111111111" style="1"/>
  </cols>
  <sheetData>
    <row r="1" ht="12" customHeight="1" spans="4:7">
      <c r="D1" s="256"/>
      <c r="F1" s="74"/>
      <c r="G1" s="74" t="s">
        <v>163</v>
      </c>
    </row>
    <row r="2" ht="39" customHeight="1" spans="1:7">
      <c r="A2" s="156" t="s">
        <v>164</v>
      </c>
      <c r="B2" s="156"/>
      <c r="C2" s="156"/>
      <c r="D2" s="156"/>
      <c r="E2" s="157"/>
      <c r="F2" s="157"/>
      <c r="G2" s="157"/>
    </row>
    <row r="3" ht="18" customHeight="1" spans="1:7">
      <c r="A3" s="6" t="s">
        <v>2</v>
      </c>
      <c r="F3" s="139"/>
      <c r="G3" s="139" t="s">
        <v>3</v>
      </c>
    </row>
    <row r="4" ht="20.25" customHeight="1" spans="1:7">
      <c r="A4" s="257" t="s">
        <v>165</v>
      </c>
      <c r="B4" s="258"/>
      <c r="C4" s="84" t="s">
        <v>52</v>
      </c>
      <c r="D4" s="13" t="s">
        <v>72</v>
      </c>
      <c r="E4" s="13"/>
      <c r="F4" s="14"/>
      <c r="G4" s="259" t="s">
        <v>73</v>
      </c>
    </row>
    <row r="5" ht="20.25" customHeight="1" spans="1:7">
      <c r="A5" s="160" t="s">
        <v>70</v>
      </c>
      <c r="B5" s="260" t="s">
        <v>71</v>
      </c>
      <c r="C5" s="84"/>
      <c r="D5" s="14" t="s">
        <v>54</v>
      </c>
      <c r="E5" s="161" t="s">
        <v>166</v>
      </c>
      <c r="F5" s="161" t="s">
        <v>167</v>
      </c>
      <c r="G5" s="127"/>
    </row>
    <row r="6" ht="13.5" customHeight="1" spans="1:7">
      <c r="A6" s="160" t="s">
        <v>168</v>
      </c>
      <c r="B6" s="260" t="s">
        <v>169</v>
      </c>
      <c r="C6" s="180" t="s">
        <v>170</v>
      </c>
      <c r="D6" s="160" t="s">
        <v>171</v>
      </c>
      <c r="E6" s="260" t="s">
        <v>172</v>
      </c>
      <c r="F6" s="180" t="s">
        <v>173</v>
      </c>
      <c r="G6" s="160" t="s">
        <v>174</v>
      </c>
    </row>
    <row r="7" ht="13.5" customHeight="1" spans="1:7">
      <c r="A7" s="22" t="s">
        <v>81</v>
      </c>
      <c r="B7" s="22" t="s">
        <v>82</v>
      </c>
      <c r="C7" s="24">
        <v>45.181594</v>
      </c>
      <c r="D7" s="24">
        <v>45.181594</v>
      </c>
      <c r="E7" s="24">
        <v>41.967344</v>
      </c>
      <c r="F7" s="24">
        <v>3.22</v>
      </c>
      <c r="G7" s="24"/>
    </row>
    <row r="8" ht="13.5" customHeight="1" spans="1:7">
      <c r="A8" s="71" t="s">
        <v>83</v>
      </c>
      <c r="B8" s="71" t="s">
        <v>84</v>
      </c>
      <c r="C8" s="24">
        <v>45.181594</v>
      </c>
      <c r="D8" s="24">
        <v>45.181594</v>
      </c>
      <c r="E8" s="24">
        <v>41.967344</v>
      </c>
      <c r="F8" s="24">
        <v>3.22</v>
      </c>
      <c r="G8" s="24"/>
    </row>
    <row r="9" ht="13.5" customHeight="1" spans="1:7">
      <c r="A9" s="150" t="s">
        <v>85</v>
      </c>
      <c r="B9" s="150" t="s">
        <v>86</v>
      </c>
      <c r="C9" s="24">
        <v>3.22</v>
      </c>
      <c r="D9" s="24">
        <v>3.22</v>
      </c>
      <c r="E9" s="24"/>
      <c r="F9" s="24">
        <v>3.22</v>
      </c>
      <c r="G9" s="24"/>
    </row>
    <row r="10" ht="13.5" customHeight="1" spans="1:7">
      <c r="A10" s="150" t="s">
        <v>87</v>
      </c>
      <c r="B10" s="150" t="s">
        <v>88</v>
      </c>
      <c r="C10" s="24">
        <v>41.967344</v>
      </c>
      <c r="D10" s="24">
        <v>41.967344</v>
      </c>
      <c r="E10" s="24">
        <v>41.967344</v>
      </c>
      <c r="F10" s="24"/>
      <c r="G10" s="24"/>
    </row>
    <row r="11" ht="13.5" customHeight="1" spans="1:7">
      <c r="A11" s="22" t="s">
        <v>89</v>
      </c>
      <c r="B11" s="22" t="s">
        <v>90</v>
      </c>
      <c r="C11" s="24">
        <v>30.09401</v>
      </c>
      <c r="D11" s="24">
        <v>30.09401</v>
      </c>
      <c r="E11" s="24">
        <v>30.09401</v>
      </c>
      <c r="F11" s="24"/>
      <c r="G11" s="24"/>
    </row>
    <row r="12" ht="13.5" customHeight="1" spans="1:7">
      <c r="A12" s="71" t="s">
        <v>91</v>
      </c>
      <c r="B12" s="71" t="s">
        <v>92</v>
      </c>
      <c r="C12" s="24">
        <v>30.09401</v>
      </c>
      <c r="D12" s="24">
        <v>30.09401</v>
      </c>
      <c r="E12" s="24">
        <v>30.09401</v>
      </c>
      <c r="F12" s="24"/>
      <c r="G12" s="24"/>
    </row>
    <row r="13" ht="13.5" customHeight="1" spans="1:7">
      <c r="A13" s="150" t="s">
        <v>93</v>
      </c>
      <c r="B13" s="150" t="s">
        <v>94</v>
      </c>
      <c r="C13" s="24">
        <v>14.772538</v>
      </c>
      <c r="D13" s="24">
        <v>14.772538</v>
      </c>
      <c r="E13" s="24">
        <v>14.772538</v>
      </c>
      <c r="F13" s="24"/>
      <c r="G13" s="24"/>
    </row>
    <row r="14" ht="13.5" customHeight="1" spans="1:7">
      <c r="A14" s="150" t="s">
        <v>95</v>
      </c>
      <c r="B14" s="150" t="s">
        <v>96</v>
      </c>
      <c r="C14" s="24">
        <v>12.648083</v>
      </c>
      <c r="D14" s="24">
        <v>12.648083</v>
      </c>
      <c r="E14" s="24">
        <v>12.648083</v>
      </c>
      <c r="F14" s="24"/>
      <c r="G14" s="24"/>
    </row>
    <row r="15" ht="13.5" customHeight="1" spans="1:7">
      <c r="A15" s="150" t="s">
        <v>97</v>
      </c>
      <c r="B15" s="150" t="s">
        <v>98</v>
      </c>
      <c r="C15" s="24">
        <v>2.673389</v>
      </c>
      <c r="D15" s="24">
        <v>2.673389</v>
      </c>
      <c r="E15" s="24">
        <v>2.673389</v>
      </c>
      <c r="F15" s="24"/>
      <c r="G15" s="24"/>
    </row>
    <row r="16" ht="13.5" customHeight="1" spans="1:7">
      <c r="A16" s="22" t="s">
        <v>99</v>
      </c>
      <c r="B16" s="22" t="s">
        <v>100</v>
      </c>
      <c r="C16" s="24">
        <v>1548.076867</v>
      </c>
      <c r="D16" s="24">
        <v>347.076867</v>
      </c>
      <c r="E16" s="24">
        <v>289.4855</v>
      </c>
      <c r="F16" s="24">
        <v>57.591367</v>
      </c>
      <c r="G16" s="24">
        <v>1201</v>
      </c>
    </row>
    <row r="17" ht="13.5" customHeight="1" spans="1:7">
      <c r="A17" s="71" t="s">
        <v>101</v>
      </c>
      <c r="B17" s="71" t="s">
        <v>102</v>
      </c>
      <c r="C17" s="24">
        <v>548.076867</v>
      </c>
      <c r="D17" s="24">
        <v>347.076867</v>
      </c>
      <c r="E17" s="24">
        <v>289.4855</v>
      </c>
      <c r="F17" s="24">
        <v>57.591367</v>
      </c>
      <c r="G17" s="24">
        <v>201</v>
      </c>
    </row>
    <row r="18" ht="13.5" customHeight="1" spans="1:7">
      <c r="A18" s="150" t="s">
        <v>103</v>
      </c>
      <c r="B18" s="150" t="s">
        <v>104</v>
      </c>
      <c r="C18" s="24">
        <v>402.076867</v>
      </c>
      <c r="D18" s="24">
        <v>347.076867</v>
      </c>
      <c r="E18" s="24">
        <v>289.4855</v>
      </c>
      <c r="F18" s="24">
        <v>57.591367</v>
      </c>
      <c r="G18" s="24">
        <v>55</v>
      </c>
    </row>
    <row r="19" ht="13.5" customHeight="1" spans="1:7">
      <c r="A19" s="150" t="s">
        <v>105</v>
      </c>
      <c r="B19" s="150" t="s">
        <v>106</v>
      </c>
      <c r="C19" s="24">
        <v>146</v>
      </c>
      <c r="D19" s="24"/>
      <c r="E19" s="24"/>
      <c r="F19" s="24"/>
      <c r="G19" s="24">
        <v>146</v>
      </c>
    </row>
    <row r="20" ht="13.5" customHeight="1" spans="1:7">
      <c r="A20" s="71" t="s">
        <v>107</v>
      </c>
      <c r="B20" s="71" t="s">
        <v>108</v>
      </c>
      <c r="C20" s="24">
        <v>1000</v>
      </c>
      <c r="D20" s="24"/>
      <c r="E20" s="24"/>
      <c r="F20" s="24"/>
      <c r="G20" s="24">
        <v>1000</v>
      </c>
    </row>
    <row r="21" ht="13.5" customHeight="1" spans="1:7">
      <c r="A21" s="150" t="s">
        <v>109</v>
      </c>
      <c r="B21" s="150" t="s">
        <v>110</v>
      </c>
      <c r="C21" s="24">
        <v>1000</v>
      </c>
      <c r="D21" s="24"/>
      <c r="E21" s="24"/>
      <c r="F21" s="24"/>
      <c r="G21" s="24">
        <v>1000</v>
      </c>
    </row>
    <row r="22" ht="13.5" customHeight="1" spans="1:7">
      <c r="A22" s="22" t="s">
        <v>111</v>
      </c>
      <c r="B22" s="22" t="s">
        <v>112</v>
      </c>
      <c r="C22" s="24">
        <v>36.753893</v>
      </c>
      <c r="D22" s="24">
        <v>36.753893</v>
      </c>
      <c r="E22" s="24">
        <v>36.753893</v>
      </c>
      <c r="F22" s="24"/>
      <c r="G22" s="24"/>
    </row>
    <row r="23" ht="13.5" customHeight="1" spans="1:7">
      <c r="A23" s="71" t="s">
        <v>113</v>
      </c>
      <c r="B23" s="71" t="s">
        <v>114</v>
      </c>
      <c r="C23" s="24">
        <v>36.753893</v>
      </c>
      <c r="D23" s="24">
        <v>36.753893</v>
      </c>
      <c r="E23" s="24">
        <v>36.753893</v>
      </c>
      <c r="F23" s="24"/>
      <c r="G23" s="24"/>
    </row>
    <row r="24" ht="13.5" customHeight="1" spans="1:7">
      <c r="A24" s="150" t="s">
        <v>115</v>
      </c>
      <c r="B24" s="150" t="s">
        <v>116</v>
      </c>
      <c r="C24" s="24">
        <v>36.753893</v>
      </c>
      <c r="D24" s="24">
        <v>36.753893</v>
      </c>
      <c r="E24" s="24">
        <v>36.753893</v>
      </c>
      <c r="F24" s="24"/>
      <c r="G24" s="24"/>
    </row>
    <row r="25" ht="18" customHeight="1" spans="1:7">
      <c r="A25" s="261" t="s">
        <v>128</v>
      </c>
      <c r="B25" s="262"/>
      <c r="C25" s="182">
        <f>C7+C11+C16+C22</f>
        <v>1660.106364</v>
      </c>
      <c r="D25" s="182">
        <v>459.106364</v>
      </c>
      <c r="E25" s="182">
        <v>398.300747</v>
      </c>
      <c r="F25" s="182">
        <v>60.805617</v>
      </c>
      <c r="G25" s="182">
        <f>G16</f>
        <v>1201</v>
      </c>
    </row>
  </sheetData>
  <mergeCells count="7">
    <mergeCell ref="A2:G2"/>
    <mergeCell ref="A3:E3"/>
    <mergeCell ref="A4:B4"/>
    <mergeCell ref="D4:F4"/>
    <mergeCell ref="A25:B25"/>
    <mergeCell ref="C4:C5"/>
    <mergeCell ref="G4:G5"/>
  </mergeCells>
  <printOptions horizontalCentered="1"/>
  <pageMargins left="0.393055555555556" right="0.393055555555556" top="0.511805555555556" bottom="0.511805555555556" header="0.314583333333333" footer="0.314583333333333"/>
  <pageSetup paperSize="9" scale="79" orientation="landscape" horizontalDpi="600" verticalDpi="600"/>
  <headerFooter>
    <oddFooter>&amp;C&amp;"-"&amp;16-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45"/>
  <sheetViews>
    <sheetView zoomScale="70" zoomScaleNormal="70" workbookViewId="0">
      <selection activeCell="V48" sqref="V48"/>
    </sheetView>
  </sheetViews>
  <sheetFormatPr defaultColWidth="8.69444444444444" defaultRowHeight="13.2"/>
  <cols>
    <col min="3" max="3" width="26.6296296296296" customWidth="1"/>
    <col min="4" max="5" width="15.1851851851852" customWidth="1"/>
    <col min="6" max="6" width="14" customWidth="1"/>
    <col min="7" max="7" width="15.1851851851852" customWidth="1"/>
    <col min="8" max="8" width="5.18518518518519" customWidth="1"/>
    <col min="9" max="9" width="14" customWidth="1"/>
    <col min="10" max="11" width="15.1851851851852" customWidth="1"/>
    <col min="12" max="12" width="8.81481481481481" customWidth="1"/>
    <col min="13" max="13" width="15.1851851851852" customWidth="1"/>
    <col min="14" max="14" width="3.36111111111111" customWidth="1"/>
    <col min="15" max="15" width="4.4537037037037" customWidth="1"/>
    <col min="16" max="16" width="33.0833333333333" customWidth="1"/>
    <col min="17" max="18" width="15.1851851851852" customWidth="1"/>
    <col min="19" max="19" width="14" customWidth="1"/>
    <col min="20" max="20" width="15.1851851851852" customWidth="1"/>
    <col min="21" max="21" width="5.18518518518519" customWidth="1"/>
    <col min="22" max="22" width="14" customWidth="1"/>
    <col min="23" max="24" width="15.1851851851852" customWidth="1"/>
    <col min="25" max="25" width="8.81481481481481" customWidth="1"/>
    <col min="26" max="26" width="15.1851851851852" customWidth="1"/>
    <col min="27" max="27" width="9.57407407407407"/>
  </cols>
  <sheetData>
    <row r="1" s="205" customFormat="1" ht="12" spans="1:26">
      <c r="A1" s="209"/>
      <c r="B1" s="210"/>
      <c r="C1" s="209"/>
      <c r="D1" s="209"/>
      <c r="E1" s="211"/>
      <c r="F1" s="211"/>
      <c r="G1" s="211"/>
      <c r="H1" s="211"/>
      <c r="I1" s="211"/>
      <c r="J1" s="211"/>
      <c r="K1" s="211"/>
      <c r="L1" s="211"/>
      <c r="M1" s="211"/>
      <c r="N1" s="209"/>
      <c r="O1" s="210"/>
      <c r="Q1" s="209"/>
      <c r="R1" s="211"/>
      <c r="S1" s="211"/>
      <c r="T1" s="211"/>
      <c r="U1" s="211"/>
      <c r="V1" s="211"/>
      <c r="W1" s="39"/>
      <c r="X1" s="211"/>
      <c r="Z1" s="74" t="s">
        <v>175</v>
      </c>
    </row>
    <row r="2" s="205" customFormat="1" ht="39" customHeight="1" spans="1:26">
      <c r="A2" s="212" t="s">
        <v>176</v>
      </c>
      <c r="B2" s="212"/>
      <c r="C2" s="212"/>
      <c r="D2" s="212"/>
      <c r="E2" s="212"/>
      <c r="F2" s="212"/>
      <c r="G2" s="212"/>
      <c r="H2" s="212"/>
      <c r="I2" s="212"/>
      <c r="J2" s="212"/>
      <c r="K2" s="212"/>
      <c r="L2" s="212"/>
      <c r="M2" s="212"/>
      <c r="N2" s="212"/>
      <c r="O2" s="212"/>
      <c r="P2" s="212"/>
      <c r="Q2" s="212"/>
      <c r="R2" s="212"/>
      <c r="S2" s="212"/>
      <c r="T2" s="212"/>
      <c r="U2" s="212"/>
      <c r="V2" s="212"/>
      <c r="W2" s="212"/>
      <c r="X2" s="252"/>
      <c r="Y2" s="252"/>
      <c r="Z2" s="252"/>
    </row>
    <row r="3" s="206" customFormat="1" ht="19.5" customHeight="1" spans="1:26">
      <c r="A3" s="6" t="s">
        <v>2</v>
      </c>
      <c r="B3" s="153"/>
      <c r="C3" s="1"/>
      <c r="D3" s="1"/>
      <c r="E3" s="1"/>
      <c r="F3" s="213"/>
      <c r="G3" s="213"/>
      <c r="H3" s="213"/>
      <c r="I3" s="213"/>
      <c r="J3" s="213"/>
      <c r="K3" s="213"/>
      <c r="L3" s="213"/>
      <c r="M3" s="213"/>
      <c r="N3" s="241"/>
      <c r="O3" s="242"/>
      <c r="P3" s="241"/>
      <c r="Q3" s="241"/>
      <c r="R3" s="213"/>
      <c r="S3" s="213"/>
      <c r="T3" s="213"/>
      <c r="U3" s="213"/>
      <c r="V3" s="213"/>
      <c r="W3" s="253"/>
      <c r="X3" s="213"/>
      <c r="Z3" s="253" t="s">
        <v>3</v>
      </c>
    </row>
    <row r="4" s="206" customFormat="1" ht="18" customHeight="1" spans="1:26">
      <c r="A4" s="214" t="s">
        <v>5</v>
      </c>
      <c r="B4" s="215"/>
      <c r="C4" s="215"/>
      <c r="D4" s="215"/>
      <c r="E4" s="215"/>
      <c r="F4" s="215"/>
      <c r="G4" s="215"/>
      <c r="H4" s="215"/>
      <c r="I4" s="215"/>
      <c r="J4" s="215"/>
      <c r="K4" s="215"/>
      <c r="L4" s="215"/>
      <c r="M4" s="218"/>
      <c r="N4" s="214" t="s">
        <v>5</v>
      </c>
      <c r="O4" s="215"/>
      <c r="P4" s="215"/>
      <c r="Q4" s="215"/>
      <c r="R4" s="215"/>
      <c r="S4" s="215"/>
      <c r="T4" s="215"/>
      <c r="U4" s="215"/>
      <c r="V4" s="215"/>
      <c r="W4" s="215"/>
      <c r="X4" s="215"/>
      <c r="Y4" s="215"/>
      <c r="Z4" s="218"/>
    </row>
    <row r="5" s="206" customFormat="1" ht="18" customHeight="1" spans="1:26">
      <c r="A5" s="216" t="s">
        <v>177</v>
      </c>
      <c r="B5" s="216"/>
      <c r="C5" s="216"/>
      <c r="D5" s="217" t="s">
        <v>52</v>
      </c>
      <c r="E5" s="215" t="s">
        <v>55</v>
      </c>
      <c r="F5" s="215"/>
      <c r="G5" s="218"/>
      <c r="H5" s="214" t="s">
        <v>56</v>
      </c>
      <c r="I5" s="215"/>
      <c r="J5" s="218"/>
      <c r="K5" s="214" t="s">
        <v>57</v>
      </c>
      <c r="L5" s="215"/>
      <c r="M5" s="218"/>
      <c r="N5" s="216" t="s">
        <v>178</v>
      </c>
      <c r="O5" s="216"/>
      <c r="P5" s="216"/>
      <c r="Q5" s="217" t="s">
        <v>52</v>
      </c>
      <c r="R5" s="215" t="s">
        <v>55</v>
      </c>
      <c r="S5" s="215"/>
      <c r="T5" s="218"/>
      <c r="U5" s="214" t="s">
        <v>56</v>
      </c>
      <c r="V5" s="215"/>
      <c r="W5" s="218"/>
      <c r="X5" s="214" t="s">
        <v>57</v>
      </c>
      <c r="Y5" s="215"/>
      <c r="Z5" s="218"/>
    </row>
    <row r="6" s="206" customFormat="1" ht="18" customHeight="1" spans="1:28">
      <c r="A6" s="217" t="s">
        <v>179</v>
      </c>
      <c r="B6" s="217" t="s">
        <v>180</v>
      </c>
      <c r="C6" s="217" t="s">
        <v>71</v>
      </c>
      <c r="D6" s="217"/>
      <c r="E6" s="218" t="s">
        <v>54</v>
      </c>
      <c r="F6" s="219" t="s">
        <v>72</v>
      </c>
      <c r="G6" s="219" t="s">
        <v>73</v>
      </c>
      <c r="H6" s="219" t="s">
        <v>54</v>
      </c>
      <c r="I6" s="219" t="s">
        <v>72</v>
      </c>
      <c r="J6" s="219" t="s">
        <v>73</v>
      </c>
      <c r="K6" s="219" t="s">
        <v>54</v>
      </c>
      <c r="L6" s="219" t="s">
        <v>72</v>
      </c>
      <c r="M6" s="219" t="s">
        <v>73</v>
      </c>
      <c r="N6" s="217" t="s">
        <v>179</v>
      </c>
      <c r="O6" s="217" t="s">
        <v>180</v>
      </c>
      <c r="P6" s="217" t="s">
        <v>71</v>
      </c>
      <c r="Q6" s="217"/>
      <c r="R6" s="218" t="s">
        <v>54</v>
      </c>
      <c r="S6" s="219" t="s">
        <v>72</v>
      </c>
      <c r="T6" s="219" t="s">
        <v>73</v>
      </c>
      <c r="U6" s="219" t="s">
        <v>54</v>
      </c>
      <c r="V6" s="219" t="s">
        <v>72</v>
      </c>
      <c r="W6" s="219" t="s">
        <v>73</v>
      </c>
      <c r="X6" s="219" t="s">
        <v>54</v>
      </c>
      <c r="Y6" s="219" t="s">
        <v>72</v>
      </c>
      <c r="Z6" s="219" t="s">
        <v>73</v>
      </c>
      <c r="AB6" s="206">
        <v>10000</v>
      </c>
    </row>
    <row r="7" s="206" customFormat="1" ht="13" customHeight="1" spans="1:26">
      <c r="A7" s="217" t="s">
        <v>168</v>
      </c>
      <c r="B7" s="217" t="s">
        <v>169</v>
      </c>
      <c r="C7" s="217" t="s">
        <v>170</v>
      </c>
      <c r="D7" s="217" t="s">
        <v>171</v>
      </c>
      <c r="E7" s="217" t="s">
        <v>172</v>
      </c>
      <c r="F7" s="217" t="s">
        <v>173</v>
      </c>
      <c r="G7" s="217" t="s">
        <v>174</v>
      </c>
      <c r="H7" s="217" t="s">
        <v>181</v>
      </c>
      <c r="I7" s="217" t="s">
        <v>182</v>
      </c>
      <c r="J7" s="217" t="s">
        <v>183</v>
      </c>
      <c r="K7" s="217" t="s">
        <v>184</v>
      </c>
      <c r="L7" s="217" t="s">
        <v>185</v>
      </c>
      <c r="M7" s="217" t="s">
        <v>186</v>
      </c>
      <c r="N7" s="217" t="s">
        <v>187</v>
      </c>
      <c r="O7" s="217" t="s">
        <v>188</v>
      </c>
      <c r="P7" s="217" t="s">
        <v>189</v>
      </c>
      <c r="Q7" s="217" t="s">
        <v>190</v>
      </c>
      <c r="R7" s="217" t="s">
        <v>191</v>
      </c>
      <c r="S7" s="217" t="s">
        <v>192</v>
      </c>
      <c r="T7" s="217" t="s">
        <v>193</v>
      </c>
      <c r="U7" s="217" t="s">
        <v>194</v>
      </c>
      <c r="V7" s="217" t="s">
        <v>195</v>
      </c>
      <c r="W7" s="217" t="s">
        <v>196</v>
      </c>
      <c r="X7" s="217" t="s">
        <v>197</v>
      </c>
      <c r="Y7" s="217" t="s">
        <v>198</v>
      </c>
      <c r="Z7" s="217" t="s">
        <v>199</v>
      </c>
    </row>
    <row r="8" s="207" customFormat="1" ht="13" customHeight="1" spans="1:26">
      <c r="A8" s="220" t="s">
        <v>200</v>
      </c>
      <c r="B8" s="220"/>
      <c r="C8" s="221" t="s">
        <v>201</v>
      </c>
      <c r="D8" s="222">
        <v>398.300747</v>
      </c>
      <c r="E8" s="222">
        <v>398.300747</v>
      </c>
      <c r="F8" s="223">
        <v>398.300747</v>
      </c>
      <c r="G8" s="224"/>
      <c r="H8" s="225"/>
      <c r="I8" s="225"/>
      <c r="J8" s="225"/>
      <c r="K8" s="225"/>
      <c r="L8" s="225"/>
      <c r="M8" s="225"/>
      <c r="N8" s="22" t="s">
        <v>202</v>
      </c>
      <c r="O8" s="22"/>
      <c r="P8" s="243" t="s">
        <v>203</v>
      </c>
      <c r="Q8" s="222">
        <v>398.300747</v>
      </c>
      <c r="R8" s="222">
        <v>398.300747</v>
      </c>
      <c r="S8" s="222">
        <v>398.300747</v>
      </c>
      <c r="T8" s="254"/>
      <c r="U8" s="254"/>
      <c r="V8" s="254"/>
      <c r="W8" s="254"/>
      <c r="X8" s="254"/>
      <c r="Y8" s="254"/>
      <c r="Z8" s="254"/>
    </row>
    <row r="9" s="207" customFormat="1" ht="13" customHeight="1" spans="1:26">
      <c r="A9" s="226"/>
      <c r="B9" s="226" t="s">
        <v>204</v>
      </c>
      <c r="C9" s="227" t="s">
        <v>205</v>
      </c>
      <c r="D9" s="222">
        <v>289.4855</v>
      </c>
      <c r="E9" s="222">
        <v>289.4855</v>
      </c>
      <c r="F9" s="223">
        <v>289.4855</v>
      </c>
      <c r="G9" s="224"/>
      <c r="H9" s="225"/>
      <c r="I9" s="225"/>
      <c r="J9" s="225"/>
      <c r="K9" s="225"/>
      <c r="L9" s="225"/>
      <c r="M9" s="225"/>
      <c r="N9" s="71"/>
      <c r="O9" s="71" t="s">
        <v>204</v>
      </c>
      <c r="P9" s="244" t="s">
        <v>206</v>
      </c>
      <c r="Q9" s="222">
        <v>106.6164</v>
      </c>
      <c r="R9" s="222">
        <v>106.6164</v>
      </c>
      <c r="S9" s="222">
        <v>106.6164</v>
      </c>
      <c r="T9" s="254"/>
      <c r="U9" s="254"/>
      <c r="V9" s="254"/>
      <c r="W9" s="254"/>
      <c r="X9" s="254"/>
      <c r="Y9" s="254"/>
      <c r="Z9" s="254"/>
    </row>
    <row r="10" s="207" customFormat="1" ht="13" customHeight="1" spans="1:26">
      <c r="A10" s="226"/>
      <c r="B10" s="226" t="s">
        <v>207</v>
      </c>
      <c r="C10" s="227" t="s">
        <v>208</v>
      </c>
      <c r="D10" s="222">
        <v>72.061354</v>
      </c>
      <c r="E10" s="222">
        <v>72.061354</v>
      </c>
      <c r="F10" s="223">
        <v>72.061354</v>
      </c>
      <c r="G10" s="224"/>
      <c r="H10" s="225"/>
      <c r="I10" s="225"/>
      <c r="J10" s="225"/>
      <c r="K10" s="225"/>
      <c r="L10" s="225"/>
      <c r="M10" s="225"/>
      <c r="N10" s="71"/>
      <c r="O10" s="71" t="s">
        <v>207</v>
      </c>
      <c r="P10" s="244" t="s">
        <v>209</v>
      </c>
      <c r="Q10" s="222">
        <v>137.8164</v>
      </c>
      <c r="R10" s="222">
        <v>137.8164</v>
      </c>
      <c r="S10" s="222">
        <v>137.8164</v>
      </c>
      <c r="T10" s="254"/>
      <c r="U10" s="254"/>
      <c r="V10" s="254"/>
      <c r="W10" s="254"/>
      <c r="X10" s="254"/>
      <c r="Y10" s="254"/>
      <c r="Z10" s="254"/>
    </row>
    <row r="11" s="207" customFormat="1" ht="13" customHeight="1" spans="1:26">
      <c r="A11" s="226"/>
      <c r="B11" s="226" t="s">
        <v>210</v>
      </c>
      <c r="C11" s="227" t="s">
        <v>116</v>
      </c>
      <c r="D11" s="222">
        <v>36.753893</v>
      </c>
      <c r="E11" s="222">
        <v>36.753893</v>
      </c>
      <c r="F11" s="223">
        <v>36.753893</v>
      </c>
      <c r="G11" s="228"/>
      <c r="H11" s="225"/>
      <c r="I11" s="225"/>
      <c r="J11" s="225"/>
      <c r="K11" s="233"/>
      <c r="L11" s="225"/>
      <c r="M11" s="233"/>
      <c r="N11" s="71"/>
      <c r="O11" s="71" t="s">
        <v>210</v>
      </c>
      <c r="P11" s="244" t="s">
        <v>211</v>
      </c>
      <c r="Q11" s="222">
        <v>45.0527</v>
      </c>
      <c r="R11" s="222">
        <v>45.0527</v>
      </c>
      <c r="S11" s="222">
        <v>45.0527</v>
      </c>
      <c r="T11" s="254"/>
      <c r="U11" s="254"/>
      <c r="V11" s="254"/>
      <c r="W11" s="254"/>
      <c r="X11" s="254"/>
      <c r="Y11" s="254"/>
      <c r="Z11" s="254"/>
    </row>
    <row r="12" s="207" customFormat="1" ht="13" customHeight="1" spans="1:26">
      <c r="A12" s="220" t="s">
        <v>212</v>
      </c>
      <c r="B12" s="220"/>
      <c r="C12" s="221" t="s">
        <v>213</v>
      </c>
      <c r="D12" s="222">
        <v>1244.805617</v>
      </c>
      <c r="E12" s="222">
        <v>254.805617</v>
      </c>
      <c r="F12" s="223">
        <v>60.805617</v>
      </c>
      <c r="G12" s="223">
        <v>194</v>
      </c>
      <c r="H12" s="224"/>
      <c r="I12" s="225"/>
      <c r="J12" s="245"/>
      <c r="K12" s="222">
        <v>990</v>
      </c>
      <c r="L12" s="234"/>
      <c r="M12" s="222">
        <v>990</v>
      </c>
      <c r="N12" s="246"/>
      <c r="O12" s="71" t="s">
        <v>214</v>
      </c>
      <c r="P12" s="244" t="s">
        <v>215</v>
      </c>
      <c r="Q12" s="254"/>
      <c r="R12" s="254"/>
      <c r="S12" s="254"/>
      <c r="T12" s="254"/>
      <c r="U12" s="254"/>
      <c r="V12" s="254"/>
      <c r="W12" s="254"/>
      <c r="X12" s="254"/>
      <c r="Y12" s="254"/>
      <c r="Z12" s="254"/>
    </row>
    <row r="13" s="207" customFormat="1" ht="13" customHeight="1" spans="1:26">
      <c r="A13" s="226"/>
      <c r="B13" s="226" t="s">
        <v>204</v>
      </c>
      <c r="C13" s="227" t="s">
        <v>216</v>
      </c>
      <c r="D13" s="222">
        <v>197.296301</v>
      </c>
      <c r="E13" s="222">
        <v>135.296301</v>
      </c>
      <c r="F13" s="223">
        <v>57.296301</v>
      </c>
      <c r="G13" s="223">
        <v>78</v>
      </c>
      <c r="H13" s="224"/>
      <c r="I13" s="225"/>
      <c r="J13" s="245"/>
      <c r="K13" s="222">
        <v>62</v>
      </c>
      <c r="L13" s="234"/>
      <c r="M13" s="222">
        <v>62</v>
      </c>
      <c r="N13" s="246"/>
      <c r="O13" s="71" t="s">
        <v>217</v>
      </c>
      <c r="P13" s="244" t="s">
        <v>218</v>
      </c>
      <c r="Q13" s="222">
        <v>41.967344</v>
      </c>
      <c r="R13" s="222">
        <v>41.967344</v>
      </c>
      <c r="S13" s="222">
        <v>41.967344</v>
      </c>
      <c r="T13" s="254"/>
      <c r="U13" s="254"/>
      <c r="V13" s="254"/>
      <c r="W13" s="254"/>
      <c r="X13" s="254"/>
      <c r="Y13" s="254"/>
      <c r="Z13" s="254"/>
    </row>
    <row r="14" s="207" customFormat="1" ht="13" customHeight="1" spans="1:26">
      <c r="A14" s="226"/>
      <c r="B14" s="226" t="s">
        <v>207</v>
      </c>
      <c r="C14" s="227" t="s">
        <v>219</v>
      </c>
      <c r="D14" s="222">
        <v>4.8</v>
      </c>
      <c r="E14" s="222">
        <v>1.8</v>
      </c>
      <c r="F14" s="223">
        <v>0.8</v>
      </c>
      <c r="G14" s="223">
        <v>1</v>
      </c>
      <c r="H14" s="224"/>
      <c r="I14" s="225"/>
      <c r="J14" s="245"/>
      <c r="K14" s="222">
        <v>3</v>
      </c>
      <c r="L14" s="234"/>
      <c r="M14" s="222">
        <v>3</v>
      </c>
      <c r="N14" s="246"/>
      <c r="O14" s="71" t="s">
        <v>220</v>
      </c>
      <c r="P14" s="244" t="s">
        <v>221</v>
      </c>
      <c r="Q14" s="254"/>
      <c r="R14" s="254"/>
      <c r="S14" s="254"/>
      <c r="T14" s="254"/>
      <c r="U14" s="254"/>
      <c r="V14" s="254"/>
      <c r="W14" s="254"/>
      <c r="X14" s="254"/>
      <c r="Y14" s="254"/>
      <c r="Z14" s="254"/>
    </row>
    <row r="15" s="207" customFormat="1" ht="13" customHeight="1" spans="1:26">
      <c r="A15" s="226"/>
      <c r="B15" s="226" t="s">
        <v>210</v>
      </c>
      <c r="C15" s="227" t="s">
        <v>222</v>
      </c>
      <c r="D15" s="222">
        <v>36.709316</v>
      </c>
      <c r="E15" s="222">
        <v>11.709316</v>
      </c>
      <c r="F15" s="223">
        <v>1.709316</v>
      </c>
      <c r="G15" s="223">
        <v>10</v>
      </c>
      <c r="H15" s="224"/>
      <c r="I15" s="225"/>
      <c r="J15" s="245"/>
      <c r="K15" s="222">
        <v>25</v>
      </c>
      <c r="L15" s="234"/>
      <c r="M15" s="222">
        <v>25</v>
      </c>
      <c r="N15" s="246"/>
      <c r="O15" s="71" t="s">
        <v>183</v>
      </c>
      <c r="P15" s="244" t="s">
        <v>223</v>
      </c>
      <c r="Q15" s="222">
        <v>14.772538</v>
      </c>
      <c r="R15" s="222">
        <v>14.772538</v>
      </c>
      <c r="S15" s="222">
        <v>14.772538</v>
      </c>
      <c r="T15" s="254"/>
      <c r="U15" s="254"/>
      <c r="V15" s="254"/>
      <c r="W15" s="254"/>
      <c r="X15" s="254"/>
      <c r="Y15" s="254"/>
      <c r="Z15" s="254"/>
    </row>
    <row r="16" s="207" customFormat="1" ht="13" customHeight="1" spans="1:26">
      <c r="A16" s="226"/>
      <c r="B16" s="226" t="s">
        <v>224</v>
      </c>
      <c r="C16" s="227" t="s">
        <v>225</v>
      </c>
      <c r="D16" s="222">
        <v>1005</v>
      </c>
      <c r="E16" s="222">
        <v>105</v>
      </c>
      <c r="F16" s="229"/>
      <c r="G16" s="222">
        <v>105</v>
      </c>
      <c r="H16" s="224"/>
      <c r="I16" s="225"/>
      <c r="J16" s="245"/>
      <c r="K16" s="222">
        <v>900</v>
      </c>
      <c r="L16" s="234"/>
      <c r="M16" s="222">
        <v>900</v>
      </c>
      <c r="N16" s="246"/>
      <c r="O16" s="71" t="s">
        <v>184</v>
      </c>
      <c r="P16" s="244" t="s">
        <v>226</v>
      </c>
      <c r="Q16" s="222">
        <v>12.648083</v>
      </c>
      <c r="R16" s="222">
        <v>12.648083</v>
      </c>
      <c r="S16" s="222">
        <v>12.648083</v>
      </c>
      <c r="T16" s="254"/>
      <c r="U16" s="254"/>
      <c r="V16" s="254"/>
      <c r="W16" s="254"/>
      <c r="X16" s="254"/>
      <c r="Y16" s="254"/>
      <c r="Z16" s="254"/>
    </row>
    <row r="17" s="207" customFormat="1" ht="13" customHeight="1" spans="1:26">
      <c r="A17" s="226"/>
      <c r="B17" s="226" t="s">
        <v>227</v>
      </c>
      <c r="C17" s="227" t="s">
        <v>228</v>
      </c>
      <c r="D17" s="222">
        <v>1</v>
      </c>
      <c r="E17" s="222">
        <v>1</v>
      </c>
      <c r="F17" s="223">
        <v>1</v>
      </c>
      <c r="G17" s="230"/>
      <c r="H17" s="225"/>
      <c r="I17" s="225"/>
      <c r="J17" s="225"/>
      <c r="K17" s="232"/>
      <c r="L17" s="225"/>
      <c r="M17" s="232"/>
      <c r="N17" s="71"/>
      <c r="O17" s="71" t="s">
        <v>185</v>
      </c>
      <c r="P17" s="244" t="s">
        <v>229</v>
      </c>
      <c r="Q17" s="222">
        <v>2.673389</v>
      </c>
      <c r="R17" s="222">
        <v>2.673389</v>
      </c>
      <c r="S17" s="222">
        <v>2.673389</v>
      </c>
      <c r="T17" s="254"/>
      <c r="U17" s="254"/>
      <c r="V17" s="254"/>
      <c r="W17" s="254"/>
      <c r="X17" s="254"/>
      <c r="Y17" s="254"/>
      <c r="Z17" s="254"/>
    </row>
    <row r="18" s="207" customFormat="1" ht="13" customHeight="1" spans="1:26">
      <c r="A18" s="226"/>
      <c r="B18" s="226" t="s">
        <v>217</v>
      </c>
      <c r="C18" s="226" t="s">
        <v>230</v>
      </c>
      <c r="D18" s="231"/>
      <c r="E18" s="231"/>
      <c r="F18" s="232"/>
      <c r="G18" s="233"/>
      <c r="H18" s="225"/>
      <c r="I18" s="225"/>
      <c r="J18" s="225"/>
      <c r="K18" s="225"/>
      <c r="L18" s="225"/>
      <c r="M18" s="225"/>
      <c r="N18" s="71"/>
      <c r="O18" s="71" t="s">
        <v>186</v>
      </c>
      <c r="P18" s="244" t="s">
        <v>116</v>
      </c>
      <c r="Q18" s="222">
        <v>36.753893</v>
      </c>
      <c r="R18" s="222">
        <v>36.753893</v>
      </c>
      <c r="S18" s="222">
        <v>36.753893</v>
      </c>
      <c r="T18" s="254"/>
      <c r="U18" s="254"/>
      <c r="V18" s="254"/>
      <c r="W18" s="254"/>
      <c r="X18" s="254"/>
      <c r="Y18" s="254"/>
      <c r="Z18" s="254"/>
    </row>
    <row r="19" s="207" customFormat="1" ht="13" customHeight="1" spans="1:26">
      <c r="A19" s="220" t="s">
        <v>231</v>
      </c>
      <c r="B19" s="220"/>
      <c r="C19" s="221" t="s">
        <v>232</v>
      </c>
      <c r="D19" s="222">
        <v>7</v>
      </c>
      <c r="E19" s="222">
        <v>7</v>
      </c>
      <c r="F19" s="234"/>
      <c r="G19" s="222">
        <v>7</v>
      </c>
      <c r="H19" s="224"/>
      <c r="I19" s="225"/>
      <c r="J19" s="225"/>
      <c r="K19" s="225"/>
      <c r="L19" s="225"/>
      <c r="M19" s="225"/>
      <c r="N19" s="22" t="s">
        <v>233</v>
      </c>
      <c r="O19" s="22"/>
      <c r="P19" s="243" t="s">
        <v>234</v>
      </c>
      <c r="Q19" s="222">
        <v>1244.805617</v>
      </c>
      <c r="R19" s="222">
        <v>254.805617</v>
      </c>
      <c r="S19" s="222">
        <v>60.805617</v>
      </c>
      <c r="T19" s="222">
        <v>194</v>
      </c>
      <c r="U19" s="254"/>
      <c r="V19" s="254"/>
      <c r="W19" s="254"/>
      <c r="X19" s="222">
        <v>990</v>
      </c>
      <c r="Y19" s="254"/>
      <c r="Z19" s="222">
        <v>990</v>
      </c>
    </row>
    <row r="20" s="207" customFormat="1" ht="13" customHeight="1" spans="1:26">
      <c r="A20" s="226"/>
      <c r="B20" s="226" t="s">
        <v>227</v>
      </c>
      <c r="C20" s="227" t="s">
        <v>235</v>
      </c>
      <c r="D20" s="222">
        <v>7</v>
      </c>
      <c r="E20" s="222">
        <v>7</v>
      </c>
      <c r="F20" s="234"/>
      <c r="G20" s="222">
        <v>7</v>
      </c>
      <c r="H20" s="224"/>
      <c r="I20" s="225"/>
      <c r="J20" s="225"/>
      <c r="K20" s="225"/>
      <c r="L20" s="225"/>
      <c r="M20" s="225"/>
      <c r="N20" s="71"/>
      <c r="O20" s="71" t="s">
        <v>204</v>
      </c>
      <c r="P20" s="244" t="s">
        <v>236</v>
      </c>
      <c r="Q20" s="222">
        <v>97.386663</v>
      </c>
      <c r="R20" s="222">
        <v>39.386663</v>
      </c>
      <c r="S20" s="222">
        <v>19.386663</v>
      </c>
      <c r="T20" s="222">
        <v>20</v>
      </c>
      <c r="U20" s="254"/>
      <c r="V20" s="254"/>
      <c r="W20" s="254"/>
      <c r="X20" s="222">
        <v>58</v>
      </c>
      <c r="Y20" s="254"/>
      <c r="Z20" s="222">
        <v>58</v>
      </c>
    </row>
    <row r="21" s="207" customFormat="1" ht="13" customHeight="1" spans="1:26">
      <c r="A21" s="220" t="s">
        <v>237</v>
      </c>
      <c r="B21" s="220"/>
      <c r="C21" s="220" t="s">
        <v>238</v>
      </c>
      <c r="D21" s="232"/>
      <c r="E21" s="232"/>
      <c r="F21" s="225"/>
      <c r="G21" s="232"/>
      <c r="H21" s="225"/>
      <c r="I21" s="225"/>
      <c r="J21" s="225"/>
      <c r="K21" s="225"/>
      <c r="L21" s="225"/>
      <c r="M21" s="225"/>
      <c r="N21" s="71"/>
      <c r="O21" s="71" t="s">
        <v>207</v>
      </c>
      <c r="P21" s="244" t="s">
        <v>239</v>
      </c>
      <c r="Q21" s="222">
        <v>2</v>
      </c>
      <c r="R21" s="254"/>
      <c r="S21" s="254"/>
      <c r="T21" s="254"/>
      <c r="U21" s="254"/>
      <c r="V21" s="254"/>
      <c r="W21" s="254"/>
      <c r="X21" s="222">
        <v>2</v>
      </c>
      <c r="Y21" s="254"/>
      <c r="Z21" s="222">
        <v>2</v>
      </c>
    </row>
    <row r="22" s="207" customFormat="1" ht="13" customHeight="1" spans="1:26">
      <c r="A22" s="226"/>
      <c r="B22" s="226" t="s">
        <v>204</v>
      </c>
      <c r="C22" s="226" t="s">
        <v>203</v>
      </c>
      <c r="D22" s="225"/>
      <c r="E22" s="225"/>
      <c r="F22" s="225"/>
      <c r="G22" s="225"/>
      <c r="H22" s="225"/>
      <c r="I22" s="225"/>
      <c r="J22" s="225"/>
      <c r="K22" s="225"/>
      <c r="L22" s="225"/>
      <c r="M22" s="225"/>
      <c r="N22" s="71"/>
      <c r="O22" s="71" t="s">
        <v>184</v>
      </c>
      <c r="P22" s="244" t="s">
        <v>240</v>
      </c>
      <c r="Q22" s="222">
        <v>5</v>
      </c>
      <c r="R22" s="222">
        <v>3</v>
      </c>
      <c r="S22" s="254"/>
      <c r="T22" s="222">
        <v>3</v>
      </c>
      <c r="U22" s="254"/>
      <c r="V22" s="254"/>
      <c r="W22" s="254"/>
      <c r="X22" s="222">
        <v>2</v>
      </c>
      <c r="Y22" s="254"/>
      <c r="Z22" s="222">
        <v>2</v>
      </c>
    </row>
    <row r="23" s="207" customFormat="1" ht="13" customHeight="1" spans="1:26">
      <c r="A23" s="226"/>
      <c r="B23" s="226" t="s">
        <v>207</v>
      </c>
      <c r="C23" s="226" t="s">
        <v>234</v>
      </c>
      <c r="D23" s="233"/>
      <c r="E23" s="233"/>
      <c r="F23" s="225"/>
      <c r="G23" s="233"/>
      <c r="H23" s="225"/>
      <c r="I23" s="225"/>
      <c r="J23" s="225"/>
      <c r="K23" s="233"/>
      <c r="L23" s="225"/>
      <c r="M23" s="233"/>
      <c r="N23" s="71"/>
      <c r="O23" s="71" t="s">
        <v>187</v>
      </c>
      <c r="P23" s="244" t="s">
        <v>241</v>
      </c>
      <c r="Q23" s="222">
        <v>55</v>
      </c>
      <c r="R23" s="222">
        <v>55</v>
      </c>
      <c r="S23" s="254"/>
      <c r="T23" s="222">
        <v>55</v>
      </c>
      <c r="U23" s="254"/>
      <c r="V23" s="254"/>
      <c r="W23" s="254"/>
      <c r="X23" s="254"/>
      <c r="Y23" s="254"/>
      <c r="Z23" s="254"/>
    </row>
    <row r="24" s="207" customFormat="1" ht="13" customHeight="1" spans="1:26">
      <c r="A24" s="220" t="s">
        <v>242</v>
      </c>
      <c r="B24" s="220"/>
      <c r="C24" s="221" t="s">
        <v>243</v>
      </c>
      <c r="D24" s="222">
        <v>6114</v>
      </c>
      <c r="E24" s="222">
        <v>1000</v>
      </c>
      <c r="F24" s="234"/>
      <c r="G24" s="222">
        <v>1000</v>
      </c>
      <c r="H24" s="224"/>
      <c r="I24" s="225"/>
      <c r="J24" s="245"/>
      <c r="K24" s="222">
        <v>5114</v>
      </c>
      <c r="L24" s="234"/>
      <c r="M24" s="222">
        <v>5114</v>
      </c>
      <c r="N24" s="246"/>
      <c r="O24" s="71" t="s">
        <v>188</v>
      </c>
      <c r="P24" s="244" t="s">
        <v>219</v>
      </c>
      <c r="Q24" s="222">
        <v>4.8</v>
      </c>
      <c r="R24" s="222">
        <v>1.8</v>
      </c>
      <c r="S24" s="222">
        <v>0.8</v>
      </c>
      <c r="T24" s="222">
        <v>1</v>
      </c>
      <c r="U24" s="254"/>
      <c r="V24" s="254"/>
      <c r="W24" s="254"/>
      <c r="X24" s="222">
        <v>3</v>
      </c>
      <c r="Y24" s="254"/>
      <c r="Z24" s="222">
        <v>3</v>
      </c>
    </row>
    <row r="25" s="207" customFormat="1" ht="13" customHeight="1" spans="1:26">
      <c r="A25" s="226"/>
      <c r="B25" s="226" t="s">
        <v>204</v>
      </c>
      <c r="C25" s="227" t="s">
        <v>244</v>
      </c>
      <c r="D25" s="222">
        <v>1114</v>
      </c>
      <c r="E25" s="222">
        <v>1000</v>
      </c>
      <c r="F25" s="234"/>
      <c r="G25" s="222">
        <v>1000</v>
      </c>
      <c r="H25" s="224"/>
      <c r="I25" s="225"/>
      <c r="J25" s="245"/>
      <c r="K25" s="222">
        <v>114</v>
      </c>
      <c r="L25" s="234"/>
      <c r="M25" s="222">
        <v>114</v>
      </c>
      <c r="N25" s="246"/>
      <c r="O25" s="71" t="s">
        <v>189</v>
      </c>
      <c r="P25" s="244" t="s">
        <v>222</v>
      </c>
      <c r="Q25" s="222">
        <v>36.709316</v>
      </c>
      <c r="R25" s="222">
        <v>11.709316</v>
      </c>
      <c r="S25" s="222">
        <v>1.709316</v>
      </c>
      <c r="T25" s="222">
        <v>10</v>
      </c>
      <c r="U25" s="254"/>
      <c r="V25" s="254"/>
      <c r="W25" s="254"/>
      <c r="X25" s="222">
        <v>25</v>
      </c>
      <c r="Y25" s="254"/>
      <c r="Z25" s="222">
        <v>25</v>
      </c>
    </row>
    <row r="26" s="207" customFormat="1" ht="13" customHeight="1" spans="1:26">
      <c r="A26" s="226"/>
      <c r="B26" s="226" t="s">
        <v>245</v>
      </c>
      <c r="C26" s="227" t="s">
        <v>246</v>
      </c>
      <c r="D26" s="222">
        <v>5000</v>
      </c>
      <c r="E26" s="230"/>
      <c r="F26" s="225"/>
      <c r="G26" s="232"/>
      <c r="H26" s="225"/>
      <c r="I26" s="225"/>
      <c r="J26" s="245"/>
      <c r="K26" s="222">
        <v>5000</v>
      </c>
      <c r="L26" s="234"/>
      <c r="M26" s="222">
        <v>5000</v>
      </c>
      <c r="N26" s="246"/>
      <c r="O26" s="71" t="s">
        <v>190</v>
      </c>
      <c r="P26" s="244" t="s">
        <v>228</v>
      </c>
      <c r="Q26" s="222">
        <v>1</v>
      </c>
      <c r="R26" s="222">
        <v>1</v>
      </c>
      <c r="S26" s="222">
        <v>1</v>
      </c>
      <c r="T26" s="254"/>
      <c r="U26" s="254"/>
      <c r="V26" s="254"/>
      <c r="W26" s="254"/>
      <c r="X26" s="254"/>
      <c r="Y26" s="254"/>
      <c r="Z26" s="254"/>
    </row>
    <row r="27" s="207" customFormat="1" ht="13" customHeight="1" spans="1:26">
      <c r="A27" s="220" t="s">
        <v>247</v>
      </c>
      <c r="B27" s="220"/>
      <c r="C27" s="220" t="s">
        <v>248</v>
      </c>
      <c r="D27" s="232"/>
      <c r="E27" s="225"/>
      <c r="F27" s="225"/>
      <c r="G27" s="225"/>
      <c r="H27" s="225"/>
      <c r="I27" s="225"/>
      <c r="J27" s="225"/>
      <c r="K27" s="232"/>
      <c r="L27" s="225"/>
      <c r="M27" s="232"/>
      <c r="N27" s="71"/>
      <c r="O27" s="71" t="s">
        <v>249</v>
      </c>
      <c r="P27" s="244" t="s">
        <v>225</v>
      </c>
      <c r="Q27" s="222">
        <v>1005</v>
      </c>
      <c r="R27" s="222">
        <v>105</v>
      </c>
      <c r="S27" s="254"/>
      <c r="T27" s="222">
        <v>105</v>
      </c>
      <c r="U27" s="254"/>
      <c r="V27" s="254"/>
      <c r="W27" s="254"/>
      <c r="X27" s="222">
        <v>900</v>
      </c>
      <c r="Y27" s="254"/>
      <c r="Z27" s="222">
        <v>900</v>
      </c>
    </row>
    <row r="28" s="207" customFormat="1" ht="13" customHeight="1" spans="1:26">
      <c r="A28" s="226"/>
      <c r="B28" s="226" t="s">
        <v>204</v>
      </c>
      <c r="C28" s="226" t="s">
        <v>250</v>
      </c>
      <c r="D28" s="225"/>
      <c r="E28" s="225"/>
      <c r="F28" s="225"/>
      <c r="G28" s="225"/>
      <c r="H28" s="225"/>
      <c r="I28" s="225"/>
      <c r="J28" s="225"/>
      <c r="K28" s="225"/>
      <c r="L28" s="225"/>
      <c r="M28" s="225"/>
      <c r="N28" s="71"/>
      <c r="O28" s="71" t="s">
        <v>251</v>
      </c>
      <c r="P28" s="244" t="s">
        <v>252</v>
      </c>
      <c r="Q28" s="222">
        <v>6.255928</v>
      </c>
      <c r="R28" s="222">
        <v>6.255928</v>
      </c>
      <c r="S28" s="222">
        <v>6.255928</v>
      </c>
      <c r="T28" s="254"/>
      <c r="U28" s="254"/>
      <c r="V28" s="254"/>
      <c r="W28" s="254"/>
      <c r="X28" s="254"/>
      <c r="Y28" s="254"/>
      <c r="Z28" s="254"/>
    </row>
    <row r="29" s="207" customFormat="1" ht="13" customHeight="1" spans="1:26">
      <c r="A29" s="226"/>
      <c r="B29" s="226" t="s">
        <v>224</v>
      </c>
      <c r="C29" s="226" t="s">
        <v>253</v>
      </c>
      <c r="D29" s="233"/>
      <c r="E29" s="225"/>
      <c r="F29" s="225"/>
      <c r="G29" s="225"/>
      <c r="H29" s="225"/>
      <c r="I29" s="225"/>
      <c r="J29" s="225"/>
      <c r="K29" s="233"/>
      <c r="L29" s="225"/>
      <c r="M29" s="233"/>
      <c r="N29" s="71"/>
      <c r="O29" s="71" t="s">
        <v>254</v>
      </c>
      <c r="P29" s="244" t="s">
        <v>255</v>
      </c>
      <c r="Q29" s="222">
        <v>7.10171</v>
      </c>
      <c r="R29" s="222">
        <v>7.10171</v>
      </c>
      <c r="S29" s="222">
        <v>7.10171</v>
      </c>
      <c r="T29" s="254"/>
      <c r="U29" s="254"/>
      <c r="V29" s="254"/>
      <c r="W29" s="254"/>
      <c r="X29" s="254"/>
      <c r="Y29" s="254"/>
      <c r="Z29" s="254"/>
    </row>
    <row r="30" s="207" customFormat="1" ht="13" customHeight="1" spans="1:26">
      <c r="A30" s="220" t="s">
        <v>256</v>
      </c>
      <c r="B30" s="220"/>
      <c r="C30" s="221" t="s">
        <v>257</v>
      </c>
      <c r="D30" s="222">
        <v>411</v>
      </c>
      <c r="E30" s="224"/>
      <c r="F30" s="225"/>
      <c r="G30" s="225"/>
      <c r="H30" s="225"/>
      <c r="I30" s="225"/>
      <c r="J30" s="245"/>
      <c r="K30" s="222">
        <v>411</v>
      </c>
      <c r="L30" s="234"/>
      <c r="M30" s="222">
        <v>411</v>
      </c>
      <c r="N30" s="246"/>
      <c r="O30" s="71" t="s">
        <v>258</v>
      </c>
      <c r="P30" s="244" t="s">
        <v>230</v>
      </c>
      <c r="Q30" s="254"/>
      <c r="R30" s="254"/>
      <c r="S30" s="254"/>
      <c r="T30" s="254"/>
      <c r="U30" s="254"/>
      <c r="V30" s="254"/>
      <c r="W30" s="254"/>
      <c r="X30" s="254"/>
      <c r="Y30" s="254"/>
      <c r="Z30" s="254"/>
    </row>
    <row r="31" s="207" customFormat="1" ht="13" customHeight="1" spans="1:26">
      <c r="A31" s="226"/>
      <c r="B31" s="226" t="s">
        <v>204</v>
      </c>
      <c r="C31" s="227" t="s">
        <v>259</v>
      </c>
      <c r="D31" s="222">
        <v>411</v>
      </c>
      <c r="E31" s="224"/>
      <c r="F31" s="225"/>
      <c r="G31" s="225"/>
      <c r="H31" s="225"/>
      <c r="I31" s="225"/>
      <c r="J31" s="245"/>
      <c r="K31" s="222">
        <v>411</v>
      </c>
      <c r="L31" s="234"/>
      <c r="M31" s="222">
        <v>411</v>
      </c>
      <c r="N31" s="246"/>
      <c r="O31" s="71" t="s">
        <v>260</v>
      </c>
      <c r="P31" s="244" t="s">
        <v>261</v>
      </c>
      <c r="Q31" s="222">
        <v>24.552</v>
      </c>
      <c r="R31" s="222">
        <v>24.552</v>
      </c>
      <c r="S31" s="222">
        <v>24.552</v>
      </c>
      <c r="T31" s="254"/>
      <c r="U31" s="254"/>
      <c r="V31" s="254"/>
      <c r="W31" s="254"/>
      <c r="X31" s="254"/>
      <c r="Y31" s="254"/>
      <c r="Z31" s="254"/>
    </row>
    <row r="32" s="207" customFormat="1" ht="13" customHeight="1" spans="1:26">
      <c r="A32" s="22"/>
      <c r="B32" s="22"/>
      <c r="C32" s="22"/>
      <c r="D32" s="235"/>
      <c r="E32" s="236"/>
      <c r="F32" s="236"/>
      <c r="G32" s="236"/>
      <c r="H32" s="236"/>
      <c r="I32" s="236"/>
      <c r="J32" s="236"/>
      <c r="K32" s="235"/>
      <c r="L32" s="236"/>
      <c r="M32" s="235"/>
      <c r="N32" s="22" t="s">
        <v>262</v>
      </c>
      <c r="O32" s="22"/>
      <c r="P32" s="243" t="s">
        <v>248</v>
      </c>
      <c r="Q32" s="254"/>
      <c r="R32" s="254"/>
      <c r="S32" s="254"/>
      <c r="T32" s="254"/>
      <c r="U32" s="254"/>
      <c r="V32" s="254"/>
      <c r="W32" s="254"/>
      <c r="X32" s="254"/>
      <c r="Y32" s="254"/>
      <c r="Z32" s="254"/>
    </row>
    <row r="33" s="207" customFormat="1" ht="13" customHeight="1" spans="1:26">
      <c r="A33" s="22"/>
      <c r="B33" s="22"/>
      <c r="C33" s="22"/>
      <c r="D33" s="22"/>
      <c r="E33" s="22"/>
      <c r="F33" s="22"/>
      <c r="G33" s="22"/>
      <c r="H33" s="22"/>
      <c r="I33" s="22"/>
      <c r="J33" s="22"/>
      <c r="K33" s="22"/>
      <c r="L33" s="22"/>
      <c r="M33" s="22"/>
      <c r="N33" s="71"/>
      <c r="O33" s="71" t="s">
        <v>207</v>
      </c>
      <c r="P33" s="244" t="s">
        <v>263</v>
      </c>
      <c r="Q33" s="254"/>
      <c r="R33" s="254"/>
      <c r="S33" s="254"/>
      <c r="T33" s="254"/>
      <c r="U33" s="254"/>
      <c r="V33" s="254"/>
      <c r="W33" s="254"/>
      <c r="X33" s="254"/>
      <c r="Y33" s="254"/>
      <c r="Z33" s="254"/>
    </row>
    <row r="34" s="207" customFormat="1" ht="13" customHeight="1" spans="1:26">
      <c r="A34" s="22"/>
      <c r="B34" s="22"/>
      <c r="C34" s="22"/>
      <c r="D34" s="22"/>
      <c r="E34" s="22"/>
      <c r="F34" s="22"/>
      <c r="G34" s="22"/>
      <c r="H34" s="22"/>
      <c r="I34" s="22"/>
      <c r="J34" s="22"/>
      <c r="K34" s="22"/>
      <c r="L34" s="22"/>
      <c r="M34" s="22"/>
      <c r="N34" s="71"/>
      <c r="O34" s="71" t="s">
        <v>224</v>
      </c>
      <c r="P34" s="244" t="s">
        <v>264</v>
      </c>
      <c r="Q34" s="254"/>
      <c r="R34" s="254"/>
      <c r="S34" s="254"/>
      <c r="T34" s="254"/>
      <c r="U34" s="254"/>
      <c r="V34" s="254"/>
      <c r="W34" s="254"/>
      <c r="X34" s="254"/>
      <c r="Y34" s="254"/>
      <c r="Z34" s="254"/>
    </row>
    <row r="35" s="207" customFormat="1" ht="13" customHeight="1" spans="1:26">
      <c r="A35" s="22"/>
      <c r="B35" s="22"/>
      <c r="C35" s="22"/>
      <c r="D35" s="22"/>
      <c r="E35" s="22"/>
      <c r="F35" s="22"/>
      <c r="G35" s="22"/>
      <c r="H35" s="22"/>
      <c r="I35" s="22"/>
      <c r="J35" s="22"/>
      <c r="K35" s="22"/>
      <c r="L35" s="22"/>
      <c r="M35" s="22"/>
      <c r="N35" s="71"/>
      <c r="O35" s="71" t="s">
        <v>214</v>
      </c>
      <c r="P35" s="244" t="s">
        <v>265</v>
      </c>
      <c r="Q35" s="254"/>
      <c r="R35" s="254"/>
      <c r="S35" s="254"/>
      <c r="T35" s="254"/>
      <c r="U35" s="254"/>
      <c r="V35" s="254"/>
      <c r="W35" s="254"/>
      <c r="X35" s="254"/>
      <c r="Y35" s="254"/>
      <c r="Z35" s="254"/>
    </row>
    <row r="36" s="207" customFormat="1" ht="13" customHeight="1" spans="1:26">
      <c r="A36" s="22"/>
      <c r="B36" s="22"/>
      <c r="C36" s="22"/>
      <c r="D36" s="22"/>
      <c r="E36" s="22"/>
      <c r="F36" s="22"/>
      <c r="G36" s="22"/>
      <c r="H36" s="22"/>
      <c r="I36" s="22"/>
      <c r="J36" s="22"/>
      <c r="K36" s="22"/>
      <c r="L36" s="22"/>
      <c r="M36" s="22"/>
      <c r="N36" s="22" t="s">
        <v>266</v>
      </c>
      <c r="O36" s="22"/>
      <c r="P36" s="243" t="s">
        <v>267</v>
      </c>
      <c r="Q36" s="222">
        <v>7</v>
      </c>
      <c r="R36" s="222">
        <v>7</v>
      </c>
      <c r="S36" s="254"/>
      <c r="T36" s="222">
        <v>7</v>
      </c>
      <c r="U36" s="254"/>
      <c r="V36" s="254"/>
      <c r="W36" s="254"/>
      <c r="X36" s="254"/>
      <c r="Y36" s="254"/>
      <c r="Z36" s="254"/>
    </row>
    <row r="37" s="207" customFormat="1" ht="13" customHeight="1" spans="1:26">
      <c r="A37" s="22"/>
      <c r="B37" s="22"/>
      <c r="C37" s="22"/>
      <c r="D37" s="22"/>
      <c r="E37" s="22"/>
      <c r="F37" s="22"/>
      <c r="G37" s="22"/>
      <c r="H37" s="22"/>
      <c r="I37" s="22"/>
      <c r="J37" s="22"/>
      <c r="K37" s="22"/>
      <c r="L37" s="22"/>
      <c r="M37" s="22"/>
      <c r="N37" s="71"/>
      <c r="O37" s="71" t="s">
        <v>207</v>
      </c>
      <c r="P37" s="244" t="s">
        <v>268</v>
      </c>
      <c r="Q37" s="222">
        <v>7</v>
      </c>
      <c r="R37" s="222">
        <v>7</v>
      </c>
      <c r="S37" s="254"/>
      <c r="T37" s="222">
        <v>7</v>
      </c>
      <c r="U37" s="254"/>
      <c r="V37" s="254"/>
      <c r="W37" s="254"/>
      <c r="X37" s="254"/>
      <c r="Y37" s="254"/>
      <c r="Z37" s="254"/>
    </row>
    <row r="38" s="207" customFormat="1" ht="13" customHeight="1" spans="1:26">
      <c r="A38" s="22"/>
      <c r="B38" s="22"/>
      <c r="C38" s="22"/>
      <c r="D38" s="22"/>
      <c r="E38" s="22"/>
      <c r="F38" s="22"/>
      <c r="G38" s="22"/>
      <c r="H38" s="22"/>
      <c r="I38" s="22"/>
      <c r="J38" s="22"/>
      <c r="K38" s="22"/>
      <c r="L38" s="22"/>
      <c r="M38" s="22"/>
      <c r="N38" s="22" t="s">
        <v>269</v>
      </c>
      <c r="O38" s="22"/>
      <c r="P38" s="243" t="s">
        <v>243</v>
      </c>
      <c r="Q38" s="222">
        <v>6114</v>
      </c>
      <c r="R38" s="222">
        <v>1000</v>
      </c>
      <c r="S38" s="254"/>
      <c r="T38" s="222">
        <v>1000</v>
      </c>
      <c r="U38" s="254"/>
      <c r="V38" s="254"/>
      <c r="W38" s="254"/>
      <c r="X38" s="222">
        <v>5114</v>
      </c>
      <c r="Y38" s="254"/>
      <c r="Z38" s="222">
        <v>5114</v>
      </c>
    </row>
    <row r="39" s="207" customFormat="1" ht="13" customHeight="1" spans="1:26">
      <c r="A39" s="22"/>
      <c r="B39" s="22"/>
      <c r="C39" s="22"/>
      <c r="D39" s="22"/>
      <c r="E39" s="22"/>
      <c r="F39" s="22"/>
      <c r="G39" s="22"/>
      <c r="H39" s="22"/>
      <c r="I39" s="22"/>
      <c r="J39" s="22"/>
      <c r="K39" s="22"/>
      <c r="L39" s="22"/>
      <c r="M39" s="22"/>
      <c r="N39" s="71"/>
      <c r="O39" s="71" t="s">
        <v>270</v>
      </c>
      <c r="P39" s="244" t="s">
        <v>244</v>
      </c>
      <c r="Q39" s="222">
        <v>1114</v>
      </c>
      <c r="R39" s="222">
        <v>1000</v>
      </c>
      <c r="S39" s="254"/>
      <c r="T39" s="222">
        <v>1000</v>
      </c>
      <c r="U39" s="254"/>
      <c r="V39" s="254"/>
      <c r="W39" s="254"/>
      <c r="X39" s="222">
        <v>114</v>
      </c>
      <c r="Y39" s="254"/>
      <c r="Z39" s="222">
        <v>114</v>
      </c>
    </row>
    <row r="40" s="207" customFormat="1" ht="13" customHeight="1" spans="1:26">
      <c r="A40" s="22"/>
      <c r="B40" s="22"/>
      <c r="C40" s="22"/>
      <c r="D40" s="22"/>
      <c r="E40" s="22"/>
      <c r="F40" s="22"/>
      <c r="G40" s="22"/>
      <c r="H40" s="22"/>
      <c r="I40" s="22"/>
      <c r="J40" s="22"/>
      <c r="K40" s="22"/>
      <c r="L40" s="22"/>
      <c r="M40" s="22"/>
      <c r="N40" s="71"/>
      <c r="O40" s="71" t="s">
        <v>245</v>
      </c>
      <c r="P40" s="244" t="s">
        <v>246</v>
      </c>
      <c r="Q40" s="222">
        <v>5000</v>
      </c>
      <c r="R40" s="254"/>
      <c r="S40" s="254"/>
      <c r="T40" s="254"/>
      <c r="U40" s="254"/>
      <c r="V40" s="254"/>
      <c r="W40" s="254"/>
      <c r="X40" s="222">
        <v>5000</v>
      </c>
      <c r="Y40" s="254"/>
      <c r="Z40" s="222">
        <v>5000</v>
      </c>
    </row>
    <row r="41" s="207" customFormat="1" ht="13" customHeight="1" spans="1:26">
      <c r="A41" s="22"/>
      <c r="B41" s="22"/>
      <c r="C41" s="22"/>
      <c r="D41" s="22"/>
      <c r="E41" s="22"/>
      <c r="F41" s="22"/>
      <c r="G41" s="22"/>
      <c r="H41" s="22"/>
      <c r="I41" s="22"/>
      <c r="J41" s="22"/>
      <c r="K41" s="22"/>
      <c r="L41" s="22"/>
      <c r="M41" s="22"/>
      <c r="N41" s="22" t="s">
        <v>271</v>
      </c>
      <c r="O41" s="22"/>
      <c r="P41" s="243" t="s">
        <v>80</v>
      </c>
      <c r="Q41" s="222">
        <v>411</v>
      </c>
      <c r="R41" s="254"/>
      <c r="S41" s="254"/>
      <c r="T41" s="254"/>
      <c r="U41" s="254"/>
      <c r="V41" s="254"/>
      <c r="W41" s="254"/>
      <c r="X41" s="222">
        <v>411</v>
      </c>
      <c r="Y41" s="254"/>
      <c r="Z41" s="222">
        <v>411</v>
      </c>
    </row>
    <row r="42" s="207" customFormat="1" ht="18" customHeight="1" spans="1:26">
      <c r="A42" s="22"/>
      <c r="B42" s="22"/>
      <c r="C42" s="22"/>
      <c r="D42" s="58"/>
      <c r="E42" s="58"/>
      <c r="F42" s="58"/>
      <c r="G42" s="58"/>
      <c r="H42" s="22"/>
      <c r="I42" s="22"/>
      <c r="J42" s="22"/>
      <c r="K42" s="58"/>
      <c r="L42" s="22"/>
      <c r="M42" s="58"/>
      <c r="N42" s="71"/>
      <c r="O42" s="71" t="s">
        <v>245</v>
      </c>
      <c r="P42" s="244" t="s">
        <v>80</v>
      </c>
      <c r="Q42" s="222">
        <v>411</v>
      </c>
      <c r="R42" s="254"/>
      <c r="S42" s="254"/>
      <c r="T42" s="254"/>
      <c r="U42" s="254"/>
      <c r="V42" s="254"/>
      <c r="W42" s="254"/>
      <c r="X42" s="222">
        <v>411</v>
      </c>
      <c r="Y42" s="254"/>
      <c r="Z42" s="222">
        <v>411</v>
      </c>
    </row>
    <row r="43" s="208" customFormat="1" ht="18" customHeight="1" spans="1:26">
      <c r="A43" s="237" t="s">
        <v>47</v>
      </c>
      <c r="B43" s="238"/>
      <c r="C43" s="239"/>
      <c r="D43" s="222">
        <v>8175.106364</v>
      </c>
      <c r="E43" s="222">
        <v>1660.106364</v>
      </c>
      <c r="F43" s="222">
        <v>459.106364</v>
      </c>
      <c r="G43" s="222">
        <v>1201</v>
      </c>
      <c r="H43" s="240"/>
      <c r="I43" s="247"/>
      <c r="J43" s="243"/>
      <c r="K43" s="222">
        <v>6515</v>
      </c>
      <c r="L43" s="248"/>
      <c r="M43" s="222">
        <v>6515</v>
      </c>
      <c r="N43" s="249" t="s">
        <v>47</v>
      </c>
      <c r="O43" s="250"/>
      <c r="P43" s="251"/>
      <c r="Q43" s="222">
        <v>8175.106364</v>
      </c>
      <c r="R43" s="222">
        <v>1660.106364</v>
      </c>
      <c r="S43" s="222">
        <v>459.106364</v>
      </c>
      <c r="T43" s="222">
        <v>1201</v>
      </c>
      <c r="U43" s="254"/>
      <c r="V43" s="254"/>
      <c r="W43" s="254"/>
      <c r="X43" s="222">
        <v>6515</v>
      </c>
      <c r="Y43" s="254"/>
      <c r="Z43" s="222">
        <v>6515</v>
      </c>
    </row>
    <row r="45" spans="23:23">
      <c r="W45" s="255"/>
    </row>
  </sheetData>
  <mergeCells count="16">
    <mergeCell ref="A2:W2"/>
    <mergeCell ref="A3:E3"/>
    <mergeCell ref="A4:M4"/>
    <mergeCell ref="N4:Z4"/>
    <mergeCell ref="A5:C5"/>
    <mergeCell ref="E5:G5"/>
    <mergeCell ref="H5:J5"/>
    <mergeCell ref="K5:M5"/>
    <mergeCell ref="N5:P5"/>
    <mergeCell ref="R5:T5"/>
    <mergeCell ref="U5:W5"/>
    <mergeCell ref="X5:Z5"/>
    <mergeCell ref="A43:C43"/>
    <mergeCell ref="N43:P43"/>
    <mergeCell ref="D5:D6"/>
    <mergeCell ref="Q5:Q6"/>
  </mergeCells>
  <pageMargins left="0.751388888888889" right="0.751388888888889" top="1" bottom="1" header="0.5" footer="0.5"/>
  <pageSetup paperSize="9" scale="42"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
  <sheetViews>
    <sheetView zoomScale="120" zoomScaleNormal="120" zoomScaleSheetLayoutView="60" workbookViewId="0">
      <selection activeCell="A3" sqref="A3:D3"/>
    </sheetView>
  </sheetViews>
  <sheetFormatPr defaultColWidth="8.87962962962963" defaultRowHeight="15.6" outlineLevelRow="6" outlineLevelCol="5"/>
  <cols>
    <col min="1" max="2" width="27.4259259259259" style="195" customWidth="1"/>
    <col min="3" max="3" width="17.287037037037" style="196" customWidth="1"/>
    <col min="4" max="5" width="26.287037037037" style="197" customWidth="1"/>
    <col min="6" max="6" width="18.7037037037037" style="197" customWidth="1"/>
    <col min="7" max="7" width="9.11111111111111" style="1" customWidth="1"/>
    <col min="8" max="16384" width="9.11111111111111" style="1"/>
  </cols>
  <sheetData>
    <row r="1" ht="12" customHeight="1" spans="1:6">
      <c r="A1" s="198"/>
      <c r="B1" s="198"/>
      <c r="C1" s="79"/>
      <c r="D1" s="1"/>
      <c r="E1" s="1"/>
      <c r="F1" s="199" t="s">
        <v>272</v>
      </c>
    </row>
    <row r="2" ht="25.5" customHeight="1" spans="1:6">
      <c r="A2" s="200" t="s">
        <v>273</v>
      </c>
      <c r="B2" s="200"/>
      <c r="C2" s="200"/>
      <c r="D2" s="200"/>
      <c r="E2" s="201"/>
      <c r="F2" s="201"/>
    </row>
    <row r="3" ht="15.75" customHeight="1" spans="1:6">
      <c r="A3" s="6" t="s">
        <v>2</v>
      </c>
      <c r="B3" s="198"/>
      <c r="C3" s="79"/>
      <c r="D3" s="1"/>
      <c r="E3" s="1"/>
      <c r="F3" s="199" t="s">
        <v>274</v>
      </c>
    </row>
    <row r="4" s="194" customFormat="1" ht="19.5" customHeight="1" spans="1:6">
      <c r="A4" s="202" t="s">
        <v>275</v>
      </c>
      <c r="B4" s="17" t="s">
        <v>276</v>
      </c>
      <c r="C4" s="12" t="s">
        <v>277</v>
      </c>
      <c r="D4" s="13"/>
      <c r="E4" s="14"/>
      <c r="F4" s="17" t="s">
        <v>228</v>
      </c>
    </row>
    <row r="5" s="194" customFormat="1" ht="19.5" customHeight="1" spans="1:6">
      <c r="A5" s="19"/>
      <c r="B5" s="20"/>
      <c r="C5" s="161" t="s">
        <v>54</v>
      </c>
      <c r="D5" s="161" t="s">
        <v>278</v>
      </c>
      <c r="E5" s="161" t="s">
        <v>279</v>
      </c>
      <c r="F5" s="20"/>
    </row>
    <row r="6" s="194" customFormat="1" ht="18.75" customHeight="1" spans="1:6">
      <c r="A6" s="203">
        <v>1</v>
      </c>
      <c r="B6" s="203">
        <v>2</v>
      </c>
      <c r="C6" s="204">
        <v>3</v>
      </c>
      <c r="D6" s="203">
        <v>4</v>
      </c>
      <c r="E6" s="203">
        <v>5</v>
      </c>
      <c r="F6" s="203">
        <v>6</v>
      </c>
    </row>
    <row r="7" ht="18.75" customHeight="1" spans="1:6">
      <c r="A7" s="24">
        <v>1</v>
      </c>
      <c r="B7" s="24"/>
      <c r="C7" s="24"/>
      <c r="D7" s="24"/>
      <c r="E7" s="24"/>
      <c r="F7" s="24">
        <v>1</v>
      </c>
    </row>
  </sheetData>
  <mergeCells count="6">
    <mergeCell ref="A2:F2"/>
    <mergeCell ref="A3:D3"/>
    <mergeCell ref="C4:E4"/>
    <mergeCell ref="A4:A5"/>
    <mergeCell ref="B4:B5"/>
    <mergeCell ref="F4:F5"/>
  </mergeCells>
  <printOptions horizontalCentered="1"/>
  <pageMargins left="0.393055555555556" right="0.393055555555556" top="0.511805555555556" bottom="0.511805555555556" header="0.314583333333333" footer="0.314583333333333"/>
  <pageSetup paperSize="9" scale="99" orientation="landscape" horizontalDpi="600" verticalDpi="600"/>
  <headerFooter>
    <oddFooter>&amp;C&amp;"-"&amp;16-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6"/>
  <sheetViews>
    <sheetView zoomScaleSheetLayoutView="60" workbookViewId="0">
      <selection activeCell="A18" sqref="$A18:$XFD18"/>
    </sheetView>
  </sheetViews>
  <sheetFormatPr defaultColWidth="8.87962962962963" defaultRowHeight="14.25" customHeight="1"/>
  <cols>
    <col min="1" max="1" width="20.5833333333333" style="153" customWidth="1"/>
    <col min="2" max="3" width="14.8425925925926" style="153" customWidth="1"/>
    <col min="4" max="5" width="15.1111111111111" style="153"/>
    <col min="6" max="7" width="14.287037037037" style="153" customWidth="1"/>
    <col min="8" max="9" width="12.1111111111111" style="79" customWidth="1"/>
    <col min="10" max="10" width="14.5740740740741" style="79" customWidth="1"/>
    <col min="11" max="26" width="12.1111111111111" style="79" customWidth="1"/>
    <col min="27" max="27" width="9.11111111111111" style="1" customWidth="1"/>
    <col min="28" max="16384" width="9.11111111111111" style="1"/>
  </cols>
  <sheetData>
    <row r="1" ht="12" customHeight="1" spans="26:26">
      <c r="Z1" s="193" t="s">
        <v>280</v>
      </c>
    </row>
    <row r="2" ht="39" customHeight="1" spans="1:26">
      <c r="A2" s="156" t="s">
        <v>281</v>
      </c>
      <c r="B2" s="156"/>
      <c r="C2" s="156"/>
      <c r="D2" s="156"/>
      <c r="E2" s="157"/>
      <c r="F2" s="157"/>
      <c r="G2" s="157"/>
      <c r="H2" s="157"/>
      <c r="I2" s="157"/>
      <c r="J2" s="157"/>
      <c r="K2" s="157"/>
      <c r="L2" s="157"/>
      <c r="M2" s="157"/>
      <c r="N2" s="157"/>
      <c r="O2" s="157"/>
      <c r="P2" s="157"/>
      <c r="Q2" s="157"/>
      <c r="R2" s="157"/>
      <c r="S2" s="157"/>
      <c r="T2" s="157"/>
      <c r="U2" s="157"/>
      <c r="V2" s="157"/>
      <c r="W2" s="157"/>
      <c r="X2" s="157"/>
      <c r="Y2" s="157"/>
      <c r="Z2" s="157"/>
    </row>
    <row r="3" ht="18" customHeight="1" spans="1:26">
      <c r="A3" s="6" t="s">
        <v>2</v>
      </c>
      <c r="H3" s="1"/>
      <c r="I3" s="1"/>
      <c r="J3" s="1"/>
      <c r="K3" s="1"/>
      <c r="L3" s="1"/>
      <c r="M3" s="1"/>
      <c r="N3" s="1"/>
      <c r="O3" s="1"/>
      <c r="P3" s="1"/>
      <c r="Q3" s="1"/>
      <c r="R3" s="1"/>
      <c r="S3" s="1"/>
      <c r="Z3" s="78" t="s">
        <v>3</v>
      </c>
    </row>
    <row r="4" ht="14.4" spans="1:26">
      <c r="A4" s="176" t="s">
        <v>282</v>
      </c>
      <c r="B4" s="176" t="s">
        <v>283</v>
      </c>
      <c r="C4" s="176" t="s">
        <v>284</v>
      </c>
      <c r="D4" s="176" t="s">
        <v>285</v>
      </c>
      <c r="E4" s="176" t="s">
        <v>286</v>
      </c>
      <c r="F4" s="176" t="s">
        <v>287</v>
      </c>
      <c r="G4" s="176" t="s">
        <v>288</v>
      </c>
      <c r="H4" s="86" t="s">
        <v>289</v>
      </c>
      <c r="I4" s="86"/>
      <c r="J4" s="86"/>
      <c r="K4" s="86"/>
      <c r="L4" s="86"/>
      <c r="M4" s="86"/>
      <c r="N4" s="86"/>
      <c r="O4" s="86"/>
      <c r="P4" s="86"/>
      <c r="Q4" s="86"/>
      <c r="R4" s="86"/>
      <c r="S4" s="86"/>
      <c r="T4" s="86"/>
      <c r="U4" s="86"/>
      <c r="V4" s="86"/>
      <c r="W4" s="86"/>
      <c r="X4" s="86"/>
      <c r="Y4" s="86"/>
      <c r="Z4" s="86"/>
    </row>
    <row r="5" ht="14.4" spans="1:26">
      <c r="A5" s="176"/>
      <c r="B5" s="176"/>
      <c r="C5" s="176"/>
      <c r="D5" s="176"/>
      <c r="E5" s="176"/>
      <c r="F5" s="176"/>
      <c r="G5" s="176"/>
      <c r="H5" s="177" t="s">
        <v>290</v>
      </c>
      <c r="I5" s="86" t="s">
        <v>291</v>
      </c>
      <c r="J5" s="86"/>
      <c r="K5" s="86"/>
      <c r="L5" s="86"/>
      <c r="M5" s="86"/>
      <c r="N5" s="86"/>
      <c r="O5" s="86"/>
      <c r="P5" s="86"/>
      <c r="Q5" s="187" t="s">
        <v>292</v>
      </c>
      <c r="R5" s="188"/>
      <c r="S5" s="189"/>
      <c r="T5" s="177" t="s">
        <v>58</v>
      </c>
      <c r="U5" s="86" t="s">
        <v>59</v>
      </c>
      <c r="V5" s="86"/>
      <c r="W5" s="86"/>
      <c r="X5" s="86"/>
      <c r="Y5" s="86"/>
      <c r="Z5" s="86"/>
    </row>
    <row r="6" ht="14.4" spans="1:26">
      <c r="A6" s="176"/>
      <c r="B6" s="176"/>
      <c r="C6" s="176"/>
      <c r="D6" s="176"/>
      <c r="E6" s="176"/>
      <c r="F6" s="176"/>
      <c r="G6" s="176"/>
      <c r="H6" s="178"/>
      <c r="I6" s="86" t="s">
        <v>293</v>
      </c>
      <c r="J6" s="86"/>
      <c r="K6" s="86"/>
      <c r="L6" s="86"/>
      <c r="M6" s="86"/>
      <c r="N6" s="86"/>
      <c r="O6" s="86" t="s">
        <v>294</v>
      </c>
      <c r="P6" s="86" t="s">
        <v>57</v>
      </c>
      <c r="Q6" s="190" t="s">
        <v>55</v>
      </c>
      <c r="R6" s="190" t="s">
        <v>56</v>
      </c>
      <c r="S6" s="190" t="s">
        <v>57</v>
      </c>
      <c r="T6" s="178"/>
      <c r="U6" s="177" t="s">
        <v>54</v>
      </c>
      <c r="V6" s="177" t="s">
        <v>60</v>
      </c>
      <c r="W6" s="177" t="s">
        <v>61</v>
      </c>
      <c r="X6" s="177" t="s">
        <v>62</v>
      </c>
      <c r="Y6" s="177" t="s">
        <v>63</v>
      </c>
      <c r="Z6" s="177" t="s">
        <v>64</v>
      </c>
    </row>
    <row r="7" ht="13.5" customHeight="1" spans="1:26">
      <c r="A7" s="176"/>
      <c r="B7" s="176"/>
      <c r="C7" s="176"/>
      <c r="D7" s="176"/>
      <c r="E7" s="176"/>
      <c r="F7" s="176"/>
      <c r="G7" s="176"/>
      <c r="H7" s="178"/>
      <c r="I7" s="86" t="s">
        <v>295</v>
      </c>
      <c r="J7" s="86"/>
      <c r="K7" s="86" t="s">
        <v>296</v>
      </c>
      <c r="L7" s="86" t="s">
        <v>297</v>
      </c>
      <c r="M7" s="86" t="s">
        <v>298</v>
      </c>
      <c r="N7" s="86" t="s">
        <v>299</v>
      </c>
      <c r="O7" s="86"/>
      <c r="P7" s="86"/>
      <c r="Q7" s="191"/>
      <c r="R7" s="191"/>
      <c r="S7" s="191"/>
      <c r="T7" s="178"/>
      <c r="U7" s="178"/>
      <c r="V7" s="178"/>
      <c r="W7" s="178"/>
      <c r="X7" s="178"/>
      <c r="Y7" s="178"/>
      <c r="Z7" s="178"/>
    </row>
    <row r="8" ht="28.8" spans="1:26">
      <c r="A8" s="176"/>
      <c r="B8" s="176"/>
      <c r="C8" s="176"/>
      <c r="D8" s="176"/>
      <c r="E8" s="176"/>
      <c r="F8" s="176"/>
      <c r="G8" s="176"/>
      <c r="H8" s="179"/>
      <c r="I8" s="86" t="s">
        <v>54</v>
      </c>
      <c r="J8" s="86" t="s">
        <v>300</v>
      </c>
      <c r="K8" s="86"/>
      <c r="L8" s="86"/>
      <c r="M8" s="86"/>
      <c r="N8" s="86"/>
      <c r="O8" s="86"/>
      <c r="P8" s="86"/>
      <c r="Q8" s="192"/>
      <c r="R8" s="192"/>
      <c r="S8" s="192"/>
      <c r="T8" s="179"/>
      <c r="U8" s="179"/>
      <c r="V8" s="179"/>
      <c r="W8" s="179"/>
      <c r="X8" s="179"/>
      <c r="Y8" s="179"/>
      <c r="Z8" s="179"/>
    </row>
    <row r="9" ht="13.5" customHeight="1" spans="1:26">
      <c r="A9" s="180" t="s">
        <v>168</v>
      </c>
      <c r="B9" s="180" t="s">
        <v>169</v>
      </c>
      <c r="C9" s="180" t="s">
        <v>170</v>
      </c>
      <c r="D9" s="180" t="s">
        <v>171</v>
      </c>
      <c r="E9" s="180" t="s">
        <v>172</v>
      </c>
      <c r="F9" s="180" t="s">
        <v>173</v>
      </c>
      <c r="G9" s="180" t="s">
        <v>174</v>
      </c>
      <c r="H9" s="180" t="s">
        <v>181</v>
      </c>
      <c r="I9" s="180" t="s">
        <v>182</v>
      </c>
      <c r="J9" s="180" t="s">
        <v>183</v>
      </c>
      <c r="K9" s="180" t="s">
        <v>184</v>
      </c>
      <c r="L9" s="180" t="s">
        <v>185</v>
      </c>
      <c r="M9" s="180" t="s">
        <v>186</v>
      </c>
      <c r="N9" s="180" t="s">
        <v>187</v>
      </c>
      <c r="O9" s="180" t="s">
        <v>188</v>
      </c>
      <c r="P9" s="180" t="s">
        <v>189</v>
      </c>
      <c r="Q9" s="180" t="s">
        <v>190</v>
      </c>
      <c r="R9" s="180" t="s">
        <v>191</v>
      </c>
      <c r="S9" s="180" t="s">
        <v>192</v>
      </c>
      <c r="T9" s="180" t="s">
        <v>193</v>
      </c>
      <c r="U9" s="180" t="s">
        <v>194</v>
      </c>
      <c r="V9" s="180" t="s">
        <v>195</v>
      </c>
      <c r="W9" s="180" t="s">
        <v>196</v>
      </c>
      <c r="X9" s="180" t="s">
        <v>197</v>
      </c>
      <c r="Y9" s="180" t="s">
        <v>198</v>
      </c>
      <c r="Z9" s="180" t="s">
        <v>199</v>
      </c>
    </row>
    <row r="10" ht="21.6" spans="1:26">
      <c r="A10" s="22" t="s">
        <v>66</v>
      </c>
      <c r="B10" s="181"/>
      <c r="C10" s="181"/>
      <c r="D10" s="181"/>
      <c r="E10" s="181"/>
      <c r="F10" s="181"/>
      <c r="G10" s="181"/>
      <c r="H10" s="24">
        <v>459.106364</v>
      </c>
      <c r="I10" s="24">
        <v>459.106364</v>
      </c>
      <c r="J10" s="24"/>
      <c r="K10" s="24"/>
      <c r="L10" s="24"/>
      <c r="M10" s="24">
        <v>459.106364</v>
      </c>
      <c r="N10" s="24"/>
      <c r="O10" s="186"/>
      <c r="P10" s="186"/>
      <c r="Q10" s="24"/>
      <c r="R10" s="24"/>
      <c r="S10" s="24"/>
      <c r="T10" s="24"/>
      <c r="U10" s="24"/>
      <c r="V10" s="24"/>
      <c r="W10" s="24"/>
      <c r="X10" s="24"/>
      <c r="Y10" s="24"/>
      <c r="Z10" s="24"/>
    </row>
    <row r="11" ht="21.6" spans="1:26">
      <c r="A11" s="71" t="s">
        <v>66</v>
      </c>
      <c r="B11" s="22"/>
      <c r="C11" s="22"/>
      <c r="D11" s="22"/>
      <c r="E11" s="22"/>
      <c r="F11" s="22"/>
      <c r="G11" s="22"/>
      <c r="H11" s="24">
        <v>459.106364</v>
      </c>
      <c r="I11" s="24">
        <v>459.106364</v>
      </c>
      <c r="J11" s="24"/>
      <c r="K11" s="24"/>
      <c r="L11" s="24"/>
      <c r="M11" s="24">
        <v>459.106364</v>
      </c>
      <c r="N11" s="24"/>
      <c r="O11" s="186"/>
      <c r="P11" s="186"/>
      <c r="Q11" s="24"/>
      <c r="R11" s="24"/>
      <c r="S11" s="24"/>
      <c r="T11" s="24"/>
      <c r="U11" s="24"/>
      <c r="V11" s="24"/>
      <c r="W11" s="24"/>
      <c r="X11" s="24"/>
      <c r="Y11" s="24"/>
      <c r="Z11" s="24"/>
    </row>
    <row r="12" ht="21.6" spans="1:26">
      <c r="A12" s="150" t="s">
        <v>66</v>
      </c>
      <c r="B12" s="22" t="s">
        <v>301</v>
      </c>
      <c r="C12" s="22" t="s">
        <v>302</v>
      </c>
      <c r="D12" s="22" t="s">
        <v>103</v>
      </c>
      <c r="E12" s="22" t="s">
        <v>104</v>
      </c>
      <c r="F12" s="22" t="s">
        <v>303</v>
      </c>
      <c r="G12" s="22" t="s">
        <v>206</v>
      </c>
      <c r="H12" s="24">
        <v>106.6164</v>
      </c>
      <c r="I12" s="24">
        <v>106.6164</v>
      </c>
      <c r="J12" s="24"/>
      <c r="K12" s="24"/>
      <c r="L12" s="24"/>
      <c r="M12" s="24">
        <v>106.6164</v>
      </c>
      <c r="N12" s="24"/>
      <c r="O12" s="22"/>
      <c r="P12" s="22"/>
      <c r="Q12" s="24"/>
      <c r="R12" s="24"/>
      <c r="S12" s="24"/>
      <c r="T12" s="24"/>
      <c r="U12" s="24"/>
      <c r="V12" s="24"/>
      <c r="W12" s="24"/>
      <c r="X12" s="24"/>
      <c r="Y12" s="24"/>
      <c r="Z12" s="24"/>
    </row>
    <row r="13" ht="21.6" spans="1:26">
      <c r="A13" s="150" t="s">
        <v>66</v>
      </c>
      <c r="B13" s="22" t="s">
        <v>301</v>
      </c>
      <c r="C13" s="22" t="s">
        <v>302</v>
      </c>
      <c r="D13" s="22" t="s">
        <v>103</v>
      </c>
      <c r="E13" s="22" t="s">
        <v>104</v>
      </c>
      <c r="F13" s="22" t="s">
        <v>304</v>
      </c>
      <c r="G13" s="22" t="s">
        <v>209</v>
      </c>
      <c r="H13" s="24">
        <v>137.8164</v>
      </c>
      <c r="I13" s="24">
        <v>137.8164</v>
      </c>
      <c r="J13" s="24"/>
      <c r="K13" s="24"/>
      <c r="L13" s="24"/>
      <c r="M13" s="24">
        <v>137.8164</v>
      </c>
      <c r="N13" s="24"/>
      <c r="O13" s="22"/>
      <c r="P13" s="22"/>
      <c r="Q13" s="24"/>
      <c r="R13" s="24"/>
      <c r="S13" s="24"/>
      <c r="T13" s="24"/>
      <c r="U13" s="24"/>
      <c r="V13" s="24"/>
      <c r="W13" s="24"/>
      <c r="X13" s="24"/>
      <c r="Y13" s="24"/>
      <c r="Z13" s="24"/>
    </row>
    <row r="14" ht="21.6" spans="1:26">
      <c r="A14" s="150" t="s">
        <v>66</v>
      </c>
      <c r="B14" s="22" t="s">
        <v>305</v>
      </c>
      <c r="C14" s="22" t="s">
        <v>306</v>
      </c>
      <c r="D14" s="22" t="s">
        <v>103</v>
      </c>
      <c r="E14" s="22" t="s">
        <v>104</v>
      </c>
      <c r="F14" s="22" t="s">
        <v>307</v>
      </c>
      <c r="G14" s="22" t="s">
        <v>211</v>
      </c>
      <c r="H14" s="24">
        <v>36.168</v>
      </c>
      <c r="I14" s="24">
        <v>36.168</v>
      </c>
      <c r="J14" s="24"/>
      <c r="K14" s="24"/>
      <c r="L14" s="24"/>
      <c r="M14" s="24">
        <v>36.168</v>
      </c>
      <c r="N14" s="24"/>
      <c r="O14" s="22"/>
      <c r="P14" s="22"/>
      <c r="Q14" s="24"/>
      <c r="R14" s="24"/>
      <c r="S14" s="24"/>
      <c r="T14" s="24"/>
      <c r="U14" s="24"/>
      <c r="V14" s="24"/>
      <c r="W14" s="24"/>
      <c r="X14" s="24"/>
      <c r="Y14" s="24"/>
      <c r="Z14" s="24"/>
    </row>
    <row r="15" ht="21.6" spans="1:26">
      <c r="A15" s="150" t="s">
        <v>66</v>
      </c>
      <c r="B15" s="22" t="s">
        <v>301</v>
      </c>
      <c r="C15" s="22" t="s">
        <v>302</v>
      </c>
      <c r="D15" s="22" t="s">
        <v>103</v>
      </c>
      <c r="E15" s="22" t="s">
        <v>104</v>
      </c>
      <c r="F15" s="22" t="s">
        <v>307</v>
      </c>
      <c r="G15" s="22" t="s">
        <v>211</v>
      </c>
      <c r="H15" s="24">
        <v>8.8847</v>
      </c>
      <c r="I15" s="24">
        <v>8.8847</v>
      </c>
      <c r="J15" s="24"/>
      <c r="K15" s="24"/>
      <c r="L15" s="24"/>
      <c r="M15" s="24">
        <v>8.8847</v>
      </c>
      <c r="N15" s="24"/>
      <c r="O15" s="22"/>
      <c r="P15" s="22"/>
      <c r="Q15" s="24"/>
      <c r="R15" s="24"/>
      <c r="S15" s="24"/>
      <c r="T15" s="24"/>
      <c r="U15" s="24"/>
      <c r="V15" s="24"/>
      <c r="W15" s="24"/>
      <c r="X15" s="24"/>
      <c r="Y15" s="24"/>
      <c r="Z15" s="24"/>
    </row>
    <row r="16" ht="21.6" spans="1:26">
      <c r="A16" s="150" t="s">
        <v>66</v>
      </c>
      <c r="B16" s="22" t="s">
        <v>308</v>
      </c>
      <c r="C16" s="22" t="s">
        <v>309</v>
      </c>
      <c r="D16" s="22" t="s">
        <v>87</v>
      </c>
      <c r="E16" s="22" t="s">
        <v>88</v>
      </c>
      <c r="F16" s="22" t="s">
        <v>310</v>
      </c>
      <c r="G16" s="22" t="s">
        <v>218</v>
      </c>
      <c r="H16" s="182">
        <v>41.967344</v>
      </c>
      <c r="I16" s="182">
        <v>41.967344</v>
      </c>
      <c r="J16" s="24"/>
      <c r="K16" s="24"/>
      <c r="L16" s="24"/>
      <c r="M16" s="24">
        <v>41.967344</v>
      </c>
      <c r="N16" s="24"/>
      <c r="O16" s="22"/>
      <c r="P16" s="22"/>
      <c r="Q16" s="24"/>
      <c r="R16" s="24"/>
      <c r="S16" s="24"/>
      <c r="T16" s="24"/>
      <c r="U16" s="24"/>
      <c r="V16" s="24"/>
      <c r="W16" s="24"/>
      <c r="X16" s="24"/>
      <c r="Y16" s="24"/>
      <c r="Z16" s="24"/>
    </row>
    <row r="17" ht="21.6" spans="1:26">
      <c r="A17" s="150" t="s">
        <v>66</v>
      </c>
      <c r="B17" s="22" t="s">
        <v>311</v>
      </c>
      <c r="C17" s="22" t="s">
        <v>312</v>
      </c>
      <c r="D17" s="22" t="s">
        <v>93</v>
      </c>
      <c r="E17" s="22" t="s">
        <v>94</v>
      </c>
      <c r="F17" s="22" t="s">
        <v>313</v>
      </c>
      <c r="G17" s="22" t="s">
        <v>223</v>
      </c>
      <c r="H17" s="182">
        <v>14.772538</v>
      </c>
      <c r="I17" s="182">
        <v>14.772538</v>
      </c>
      <c r="J17" s="24"/>
      <c r="K17" s="24"/>
      <c r="L17" s="24"/>
      <c r="M17" s="24">
        <v>14.772538</v>
      </c>
      <c r="N17" s="24"/>
      <c r="O17" s="22"/>
      <c r="P17" s="22"/>
      <c r="Q17" s="24"/>
      <c r="R17" s="24"/>
      <c r="S17" s="24"/>
      <c r="T17" s="24"/>
      <c r="U17" s="24"/>
      <c r="V17" s="24"/>
      <c r="W17" s="24"/>
      <c r="X17" s="24"/>
      <c r="Y17" s="24"/>
      <c r="Z17" s="24"/>
    </row>
    <row r="18" ht="21.6" spans="1:26">
      <c r="A18" s="150" t="s">
        <v>66</v>
      </c>
      <c r="B18" s="22" t="s">
        <v>314</v>
      </c>
      <c r="C18" s="22" t="s">
        <v>315</v>
      </c>
      <c r="D18" s="22" t="s">
        <v>97</v>
      </c>
      <c r="E18" s="22" t="s">
        <v>98</v>
      </c>
      <c r="F18" s="22" t="s">
        <v>316</v>
      </c>
      <c r="G18" s="22" t="s">
        <v>229</v>
      </c>
      <c r="H18" s="182">
        <v>0.868973</v>
      </c>
      <c r="I18" s="182">
        <v>0.868973</v>
      </c>
      <c r="J18" s="24"/>
      <c r="K18" s="24"/>
      <c r="L18" s="24"/>
      <c r="M18" s="24">
        <v>0.868973</v>
      </c>
      <c r="N18" s="24"/>
      <c r="O18" s="22"/>
      <c r="P18" s="22"/>
      <c r="Q18" s="24"/>
      <c r="R18" s="24"/>
      <c r="S18" s="24"/>
      <c r="T18" s="24"/>
      <c r="U18" s="24"/>
      <c r="V18" s="24"/>
      <c r="W18" s="24"/>
      <c r="X18" s="24"/>
      <c r="Y18" s="24"/>
      <c r="Z18" s="24"/>
    </row>
    <row r="19" ht="21.6" spans="1:26">
      <c r="A19" s="150" t="s">
        <v>66</v>
      </c>
      <c r="B19" s="22" t="s">
        <v>317</v>
      </c>
      <c r="C19" s="22" t="s">
        <v>318</v>
      </c>
      <c r="D19" s="22" t="s">
        <v>97</v>
      </c>
      <c r="E19" s="22" t="s">
        <v>98</v>
      </c>
      <c r="F19" s="22" t="s">
        <v>316</v>
      </c>
      <c r="G19" s="22" t="s">
        <v>229</v>
      </c>
      <c r="H19" s="182">
        <v>1.086216</v>
      </c>
      <c r="I19" s="182">
        <v>1.086216</v>
      </c>
      <c r="J19" s="24"/>
      <c r="K19" s="24"/>
      <c r="L19" s="24"/>
      <c r="M19" s="24">
        <v>1.086216</v>
      </c>
      <c r="N19" s="24"/>
      <c r="O19" s="22"/>
      <c r="P19" s="22"/>
      <c r="Q19" s="24"/>
      <c r="R19" s="24"/>
      <c r="S19" s="24"/>
      <c r="T19" s="24"/>
      <c r="U19" s="24"/>
      <c r="V19" s="24"/>
      <c r="W19" s="24"/>
      <c r="X19" s="24"/>
      <c r="Y19" s="24"/>
      <c r="Z19" s="24"/>
    </row>
    <row r="20" ht="21.6" spans="1:26">
      <c r="A20" s="150" t="s">
        <v>66</v>
      </c>
      <c r="B20" s="22" t="s">
        <v>319</v>
      </c>
      <c r="C20" s="22" t="s">
        <v>320</v>
      </c>
      <c r="D20" s="22" t="s">
        <v>97</v>
      </c>
      <c r="E20" s="22" t="s">
        <v>98</v>
      </c>
      <c r="F20" s="22" t="s">
        <v>316</v>
      </c>
      <c r="G20" s="22" t="s">
        <v>229</v>
      </c>
      <c r="H20" s="182">
        <v>0.7182</v>
      </c>
      <c r="I20" s="182">
        <v>0.7182</v>
      </c>
      <c r="J20" s="24"/>
      <c r="K20" s="24"/>
      <c r="L20" s="24"/>
      <c r="M20" s="24">
        <v>0.7182</v>
      </c>
      <c r="N20" s="24"/>
      <c r="O20" s="22"/>
      <c r="P20" s="22"/>
      <c r="Q20" s="24"/>
      <c r="R20" s="24"/>
      <c r="S20" s="24"/>
      <c r="T20" s="24"/>
      <c r="U20" s="24"/>
      <c r="V20" s="24"/>
      <c r="W20" s="24"/>
      <c r="X20" s="24"/>
      <c r="Y20" s="24"/>
      <c r="Z20" s="24"/>
    </row>
    <row r="21" ht="21.6" spans="1:26">
      <c r="A21" s="150" t="s">
        <v>66</v>
      </c>
      <c r="B21" s="22" t="s">
        <v>321</v>
      </c>
      <c r="C21" s="22" t="s">
        <v>322</v>
      </c>
      <c r="D21" s="22" t="s">
        <v>115</v>
      </c>
      <c r="E21" s="22" t="s">
        <v>116</v>
      </c>
      <c r="F21" s="22" t="s">
        <v>323</v>
      </c>
      <c r="G21" s="22" t="s">
        <v>116</v>
      </c>
      <c r="H21" s="182">
        <v>36.753893</v>
      </c>
      <c r="I21" s="182">
        <v>36.753893</v>
      </c>
      <c r="J21" s="24"/>
      <c r="K21" s="24"/>
      <c r="L21" s="24"/>
      <c r="M21" s="24">
        <v>36.753893</v>
      </c>
      <c r="N21" s="24"/>
      <c r="O21" s="22"/>
      <c r="P21" s="22"/>
      <c r="Q21" s="24"/>
      <c r="R21" s="24"/>
      <c r="S21" s="24"/>
      <c r="T21" s="24"/>
      <c r="U21" s="24"/>
      <c r="V21" s="24"/>
      <c r="W21" s="24"/>
      <c r="X21" s="24"/>
      <c r="Y21" s="24"/>
      <c r="Z21" s="24"/>
    </row>
    <row r="22" ht="21.6" spans="1:26">
      <c r="A22" s="150" t="s">
        <v>66</v>
      </c>
      <c r="B22" s="22" t="s">
        <v>324</v>
      </c>
      <c r="C22" s="22" t="s">
        <v>228</v>
      </c>
      <c r="D22" s="22" t="s">
        <v>103</v>
      </c>
      <c r="E22" s="22" t="s">
        <v>104</v>
      </c>
      <c r="F22" s="22" t="s">
        <v>325</v>
      </c>
      <c r="G22" s="22" t="s">
        <v>228</v>
      </c>
      <c r="H22" s="182">
        <v>1</v>
      </c>
      <c r="I22" s="182">
        <v>1</v>
      </c>
      <c r="J22" s="24"/>
      <c r="K22" s="24"/>
      <c r="L22" s="24"/>
      <c r="M22" s="24">
        <v>1</v>
      </c>
      <c r="N22" s="24"/>
      <c r="O22" s="22"/>
      <c r="P22" s="22"/>
      <c r="Q22" s="24"/>
      <c r="R22" s="24"/>
      <c r="S22" s="24"/>
      <c r="T22" s="24"/>
      <c r="U22" s="24"/>
      <c r="V22" s="24"/>
      <c r="W22" s="24"/>
      <c r="X22" s="24"/>
      <c r="Y22" s="24"/>
      <c r="Z22" s="24"/>
    </row>
    <row r="23" ht="21.6" spans="1:26">
      <c r="A23" s="150" t="s">
        <v>66</v>
      </c>
      <c r="B23" s="22" t="s">
        <v>326</v>
      </c>
      <c r="C23" s="22" t="s">
        <v>327</v>
      </c>
      <c r="D23" s="22" t="s">
        <v>103</v>
      </c>
      <c r="E23" s="22" t="s">
        <v>104</v>
      </c>
      <c r="F23" s="22" t="s">
        <v>328</v>
      </c>
      <c r="G23" s="22" t="s">
        <v>236</v>
      </c>
      <c r="H23" s="182">
        <v>14.43275</v>
      </c>
      <c r="I23" s="182">
        <v>14.43275</v>
      </c>
      <c r="J23" s="24"/>
      <c r="K23" s="24"/>
      <c r="L23" s="24"/>
      <c r="M23" s="24">
        <v>14.43275</v>
      </c>
      <c r="N23" s="24"/>
      <c r="O23" s="22"/>
      <c r="P23" s="22"/>
      <c r="Q23" s="24"/>
      <c r="R23" s="24"/>
      <c r="S23" s="24"/>
      <c r="T23" s="24"/>
      <c r="U23" s="24"/>
      <c r="V23" s="24"/>
      <c r="W23" s="24"/>
      <c r="X23" s="24"/>
      <c r="Y23" s="24"/>
      <c r="Z23" s="24"/>
    </row>
    <row r="24" ht="21.6" spans="1:26">
      <c r="A24" s="150" t="s">
        <v>66</v>
      </c>
      <c r="B24" s="22" t="s">
        <v>326</v>
      </c>
      <c r="C24" s="22" t="s">
        <v>327</v>
      </c>
      <c r="D24" s="22" t="s">
        <v>103</v>
      </c>
      <c r="E24" s="22" t="s">
        <v>104</v>
      </c>
      <c r="F24" s="22" t="s">
        <v>328</v>
      </c>
      <c r="G24" s="22" t="s">
        <v>236</v>
      </c>
      <c r="H24" s="182">
        <v>4.629825</v>
      </c>
      <c r="I24" s="182">
        <v>4.629825</v>
      </c>
      <c r="J24" s="24"/>
      <c r="K24" s="24"/>
      <c r="L24" s="24"/>
      <c r="M24" s="24">
        <v>4.629825</v>
      </c>
      <c r="N24" s="24"/>
      <c r="O24" s="22"/>
      <c r="P24" s="22"/>
      <c r="Q24" s="24"/>
      <c r="R24" s="24"/>
      <c r="S24" s="24"/>
      <c r="T24" s="24"/>
      <c r="U24" s="24"/>
      <c r="V24" s="24"/>
      <c r="W24" s="24"/>
      <c r="X24" s="24"/>
      <c r="Y24" s="24"/>
      <c r="Z24" s="24"/>
    </row>
    <row r="25" ht="21.6" spans="1:26">
      <c r="A25" s="150" t="s">
        <v>66</v>
      </c>
      <c r="B25" s="22" t="s">
        <v>329</v>
      </c>
      <c r="C25" s="22" t="s">
        <v>330</v>
      </c>
      <c r="D25" s="22" t="s">
        <v>85</v>
      </c>
      <c r="E25" s="22" t="s">
        <v>86</v>
      </c>
      <c r="F25" s="22" t="s">
        <v>328</v>
      </c>
      <c r="G25" s="22" t="s">
        <v>236</v>
      </c>
      <c r="H25" s="182">
        <v>0.324088</v>
      </c>
      <c r="I25" s="182">
        <v>0.324088</v>
      </c>
      <c r="J25" s="24"/>
      <c r="K25" s="24"/>
      <c r="L25" s="24"/>
      <c r="M25" s="24">
        <v>0.324088</v>
      </c>
      <c r="N25" s="24"/>
      <c r="O25" s="22"/>
      <c r="P25" s="22"/>
      <c r="Q25" s="24"/>
      <c r="R25" s="24"/>
      <c r="S25" s="24"/>
      <c r="T25" s="24"/>
      <c r="U25" s="24"/>
      <c r="V25" s="24"/>
      <c r="W25" s="24"/>
      <c r="X25" s="24"/>
      <c r="Y25" s="24"/>
      <c r="Z25" s="24"/>
    </row>
    <row r="26" ht="21.6" spans="1:26">
      <c r="A26" s="150" t="s">
        <v>66</v>
      </c>
      <c r="B26" s="22" t="s">
        <v>331</v>
      </c>
      <c r="C26" s="22" t="s">
        <v>219</v>
      </c>
      <c r="D26" s="22" t="s">
        <v>103</v>
      </c>
      <c r="E26" s="22" t="s">
        <v>104</v>
      </c>
      <c r="F26" s="22" t="s">
        <v>332</v>
      </c>
      <c r="G26" s="22" t="s">
        <v>219</v>
      </c>
      <c r="H26" s="182">
        <v>0.8</v>
      </c>
      <c r="I26" s="182">
        <v>0.8</v>
      </c>
      <c r="J26" s="24"/>
      <c r="K26" s="24"/>
      <c r="L26" s="24"/>
      <c r="M26" s="24">
        <v>0.8</v>
      </c>
      <c r="N26" s="24"/>
      <c r="O26" s="22"/>
      <c r="P26" s="22"/>
      <c r="Q26" s="24"/>
      <c r="R26" s="24"/>
      <c r="S26" s="24"/>
      <c r="T26" s="24"/>
      <c r="U26" s="24"/>
      <c r="V26" s="24"/>
      <c r="W26" s="24"/>
      <c r="X26" s="24"/>
      <c r="Y26" s="24"/>
      <c r="Z26" s="24"/>
    </row>
    <row r="27" ht="21.6" spans="1:26">
      <c r="A27" s="150" t="s">
        <v>66</v>
      </c>
      <c r="B27" s="22" t="s">
        <v>333</v>
      </c>
      <c r="C27" s="22" t="s">
        <v>222</v>
      </c>
      <c r="D27" s="22" t="s">
        <v>103</v>
      </c>
      <c r="E27" s="22" t="s">
        <v>104</v>
      </c>
      <c r="F27" s="22" t="s">
        <v>334</v>
      </c>
      <c r="G27" s="22" t="s">
        <v>222</v>
      </c>
      <c r="H27" s="182">
        <v>1.709316</v>
      </c>
      <c r="I27" s="182">
        <v>1.709316</v>
      </c>
      <c r="J27" s="24"/>
      <c r="K27" s="24"/>
      <c r="L27" s="24"/>
      <c r="M27" s="24">
        <v>1.709316</v>
      </c>
      <c r="N27" s="24"/>
      <c r="O27" s="22"/>
      <c r="P27" s="22"/>
      <c r="Q27" s="24"/>
      <c r="R27" s="24"/>
      <c r="S27" s="24"/>
      <c r="T27" s="24"/>
      <c r="U27" s="24"/>
      <c r="V27" s="24"/>
      <c r="W27" s="24"/>
      <c r="X27" s="24"/>
      <c r="Y27" s="24"/>
      <c r="Z27" s="24"/>
    </row>
    <row r="28" ht="21.6" spans="1:26">
      <c r="A28" s="150" t="s">
        <v>66</v>
      </c>
      <c r="B28" s="22" t="s">
        <v>335</v>
      </c>
      <c r="C28" s="22" t="s">
        <v>252</v>
      </c>
      <c r="D28" s="22" t="s">
        <v>103</v>
      </c>
      <c r="E28" s="22" t="s">
        <v>104</v>
      </c>
      <c r="F28" s="22" t="s">
        <v>336</v>
      </c>
      <c r="G28" s="22" t="s">
        <v>252</v>
      </c>
      <c r="H28" s="182">
        <v>4.888656</v>
      </c>
      <c r="I28" s="182">
        <v>4.888656</v>
      </c>
      <c r="J28" s="24"/>
      <c r="K28" s="24"/>
      <c r="L28" s="24"/>
      <c r="M28" s="24">
        <v>4.888656</v>
      </c>
      <c r="N28" s="24"/>
      <c r="O28" s="22"/>
      <c r="P28" s="22"/>
      <c r="Q28" s="24"/>
      <c r="R28" s="24"/>
      <c r="S28" s="24"/>
      <c r="T28" s="24"/>
      <c r="U28" s="24"/>
      <c r="V28" s="24"/>
      <c r="W28" s="24"/>
      <c r="X28" s="24"/>
      <c r="Y28" s="24"/>
      <c r="Z28" s="24"/>
    </row>
    <row r="29" ht="21.6" spans="1:26">
      <c r="A29" s="150" t="s">
        <v>66</v>
      </c>
      <c r="B29" s="22" t="s">
        <v>335</v>
      </c>
      <c r="C29" s="22" t="s">
        <v>252</v>
      </c>
      <c r="D29" s="22" t="s">
        <v>85</v>
      </c>
      <c r="E29" s="22" t="s">
        <v>86</v>
      </c>
      <c r="F29" s="22" t="s">
        <v>336</v>
      </c>
      <c r="G29" s="22" t="s">
        <v>252</v>
      </c>
      <c r="H29" s="182">
        <v>1.367272</v>
      </c>
      <c r="I29" s="182">
        <v>1.367272</v>
      </c>
      <c r="J29" s="24"/>
      <c r="K29" s="24"/>
      <c r="L29" s="24"/>
      <c r="M29" s="24">
        <v>1.367272</v>
      </c>
      <c r="N29" s="24"/>
      <c r="O29" s="22"/>
      <c r="P29" s="22"/>
      <c r="Q29" s="24"/>
      <c r="R29" s="24"/>
      <c r="S29" s="24"/>
      <c r="T29" s="24"/>
      <c r="U29" s="24"/>
      <c r="V29" s="24"/>
      <c r="W29" s="24"/>
      <c r="X29" s="24"/>
      <c r="Y29" s="24"/>
      <c r="Z29" s="24"/>
    </row>
    <row r="30" ht="21.6" spans="1:26">
      <c r="A30" s="150" t="s">
        <v>66</v>
      </c>
      <c r="B30" s="22" t="s">
        <v>337</v>
      </c>
      <c r="C30" s="22" t="s">
        <v>255</v>
      </c>
      <c r="D30" s="22" t="s">
        <v>103</v>
      </c>
      <c r="E30" s="22" t="s">
        <v>104</v>
      </c>
      <c r="F30" s="22" t="s">
        <v>338</v>
      </c>
      <c r="G30" s="22" t="s">
        <v>255</v>
      </c>
      <c r="H30" s="182">
        <v>5.57882</v>
      </c>
      <c r="I30" s="182">
        <v>5.57882</v>
      </c>
      <c r="J30" s="24"/>
      <c r="K30" s="24"/>
      <c r="L30" s="24"/>
      <c r="M30" s="24">
        <v>5.57882</v>
      </c>
      <c r="N30" s="24"/>
      <c r="O30" s="22"/>
      <c r="P30" s="22"/>
      <c r="Q30" s="24"/>
      <c r="R30" s="24"/>
      <c r="S30" s="24"/>
      <c r="T30" s="24"/>
      <c r="U30" s="24"/>
      <c r="V30" s="24"/>
      <c r="W30" s="24"/>
      <c r="X30" s="24"/>
      <c r="Y30" s="24"/>
      <c r="Z30" s="24"/>
    </row>
    <row r="31" ht="21.6" spans="1:26">
      <c r="A31" s="150" t="s">
        <v>66</v>
      </c>
      <c r="B31" s="22" t="s">
        <v>337</v>
      </c>
      <c r="C31" s="22" t="s">
        <v>255</v>
      </c>
      <c r="D31" s="22" t="s">
        <v>85</v>
      </c>
      <c r="E31" s="22" t="s">
        <v>86</v>
      </c>
      <c r="F31" s="22" t="s">
        <v>338</v>
      </c>
      <c r="G31" s="22" t="s">
        <v>255</v>
      </c>
      <c r="H31" s="182">
        <v>1.52289</v>
      </c>
      <c r="I31" s="182">
        <v>1.52289</v>
      </c>
      <c r="J31" s="24"/>
      <c r="K31" s="24"/>
      <c r="L31" s="24"/>
      <c r="M31" s="24">
        <v>1.52289</v>
      </c>
      <c r="N31" s="24"/>
      <c r="O31" s="22"/>
      <c r="P31" s="22"/>
      <c r="Q31" s="24"/>
      <c r="R31" s="24"/>
      <c r="S31" s="24"/>
      <c r="T31" s="24"/>
      <c r="U31" s="24"/>
      <c r="V31" s="24"/>
      <c r="W31" s="24"/>
      <c r="X31" s="24"/>
      <c r="Y31" s="24"/>
      <c r="Z31" s="24"/>
    </row>
    <row r="32" ht="21.6" spans="1:26">
      <c r="A32" s="150" t="s">
        <v>66</v>
      </c>
      <c r="B32" s="22" t="s">
        <v>339</v>
      </c>
      <c r="C32" s="22" t="s">
        <v>340</v>
      </c>
      <c r="D32" s="22" t="s">
        <v>103</v>
      </c>
      <c r="E32" s="22" t="s">
        <v>104</v>
      </c>
      <c r="F32" s="22" t="s">
        <v>341</v>
      </c>
      <c r="G32" s="22" t="s">
        <v>261</v>
      </c>
      <c r="H32" s="182">
        <v>2.232</v>
      </c>
      <c r="I32" s="182">
        <v>2.232</v>
      </c>
      <c r="J32" s="24"/>
      <c r="K32" s="24"/>
      <c r="L32" s="24"/>
      <c r="M32" s="24">
        <v>2.232</v>
      </c>
      <c r="N32" s="24"/>
      <c r="O32" s="22"/>
      <c r="P32" s="22"/>
      <c r="Q32" s="24"/>
      <c r="R32" s="24"/>
      <c r="S32" s="24"/>
      <c r="T32" s="24"/>
      <c r="U32" s="24"/>
      <c r="V32" s="24"/>
      <c r="W32" s="24"/>
      <c r="X32" s="24"/>
      <c r="Y32" s="24"/>
      <c r="Z32" s="24"/>
    </row>
    <row r="33" ht="21.6" spans="1:26">
      <c r="A33" s="150" t="s">
        <v>66</v>
      </c>
      <c r="B33" s="22" t="s">
        <v>342</v>
      </c>
      <c r="C33" s="22" t="s">
        <v>343</v>
      </c>
      <c r="D33" s="22" t="s">
        <v>103</v>
      </c>
      <c r="E33" s="22" t="s">
        <v>104</v>
      </c>
      <c r="F33" s="22" t="s">
        <v>341</v>
      </c>
      <c r="G33" s="22" t="s">
        <v>261</v>
      </c>
      <c r="H33" s="182">
        <v>22.32</v>
      </c>
      <c r="I33" s="182">
        <v>22.32</v>
      </c>
      <c r="J33" s="24"/>
      <c r="K33" s="24"/>
      <c r="L33" s="24"/>
      <c r="M33" s="24">
        <v>22.32</v>
      </c>
      <c r="N33" s="24"/>
      <c r="O33" s="22"/>
      <c r="P33" s="22"/>
      <c r="Q33" s="24"/>
      <c r="R33" s="24"/>
      <c r="S33" s="24"/>
      <c r="T33" s="24"/>
      <c r="U33" s="24"/>
      <c r="V33" s="24"/>
      <c r="W33" s="24"/>
      <c r="X33" s="24"/>
      <c r="Y33" s="24"/>
      <c r="Z33" s="24"/>
    </row>
    <row r="34" ht="21.6" spans="1:26">
      <c r="A34" s="150" t="s">
        <v>66</v>
      </c>
      <c r="B34" s="22" t="s">
        <v>344</v>
      </c>
      <c r="C34" s="22" t="s">
        <v>345</v>
      </c>
      <c r="D34" s="22" t="s">
        <v>95</v>
      </c>
      <c r="E34" s="22" t="s">
        <v>96</v>
      </c>
      <c r="F34" s="22" t="s">
        <v>346</v>
      </c>
      <c r="G34" s="22" t="s">
        <v>226</v>
      </c>
      <c r="H34" s="182">
        <v>9.775944</v>
      </c>
      <c r="I34" s="24">
        <v>9.775944</v>
      </c>
      <c r="J34" s="24"/>
      <c r="K34" s="24"/>
      <c r="L34" s="24"/>
      <c r="M34" s="24">
        <v>9.775944</v>
      </c>
      <c r="N34" s="24"/>
      <c r="O34" s="22"/>
      <c r="P34" s="22"/>
      <c r="Q34" s="24"/>
      <c r="R34" s="24"/>
      <c r="S34" s="24"/>
      <c r="T34" s="24"/>
      <c r="U34" s="24"/>
      <c r="V34" s="24"/>
      <c r="W34" s="24"/>
      <c r="X34" s="24"/>
      <c r="Y34" s="24"/>
      <c r="Z34" s="24"/>
    </row>
    <row r="35" ht="21.6" spans="1:26">
      <c r="A35" s="150" t="s">
        <v>66</v>
      </c>
      <c r="B35" s="22" t="s">
        <v>347</v>
      </c>
      <c r="C35" s="22" t="s">
        <v>348</v>
      </c>
      <c r="D35" s="22" t="s">
        <v>95</v>
      </c>
      <c r="E35" s="22" t="s">
        <v>96</v>
      </c>
      <c r="F35" s="22" t="s">
        <v>346</v>
      </c>
      <c r="G35" s="22" t="s">
        <v>226</v>
      </c>
      <c r="H35" s="182">
        <v>2.872139</v>
      </c>
      <c r="I35" s="24">
        <v>2.872139</v>
      </c>
      <c r="J35" s="24"/>
      <c r="K35" s="24"/>
      <c r="L35" s="24"/>
      <c r="M35" s="24">
        <v>2.872139</v>
      </c>
      <c r="N35" s="24"/>
      <c r="O35" s="22"/>
      <c r="P35" s="22"/>
      <c r="Q35" s="24"/>
      <c r="R35" s="24"/>
      <c r="S35" s="24"/>
      <c r="T35" s="24"/>
      <c r="U35" s="24"/>
      <c r="V35" s="24"/>
      <c r="W35" s="24"/>
      <c r="X35" s="24"/>
      <c r="Y35" s="24"/>
      <c r="Z35" s="24"/>
    </row>
    <row r="36" customHeight="1" spans="1:26">
      <c r="A36" s="183" t="s">
        <v>128</v>
      </c>
      <c r="B36" s="184"/>
      <c r="C36" s="184"/>
      <c r="D36" s="184"/>
      <c r="E36" s="184"/>
      <c r="F36" s="184"/>
      <c r="G36" s="185"/>
      <c r="H36" s="24">
        <v>459.106364</v>
      </c>
      <c r="I36" s="24">
        <v>459.106364</v>
      </c>
      <c r="J36" s="24"/>
      <c r="K36" s="24"/>
      <c r="L36" s="24"/>
      <c r="M36" s="24">
        <v>459.106364</v>
      </c>
      <c r="N36" s="24"/>
      <c r="O36" s="186"/>
      <c r="P36" s="186"/>
      <c r="Q36" s="24"/>
      <c r="R36" s="24"/>
      <c r="S36" s="24"/>
      <c r="T36" s="24"/>
      <c r="U36" s="24"/>
      <c r="V36" s="24"/>
      <c r="W36" s="24"/>
      <c r="X36" s="24"/>
      <c r="Y36" s="24"/>
      <c r="Z36" s="24"/>
    </row>
  </sheetData>
  <mergeCells count="33">
    <mergeCell ref="A2:Z2"/>
    <mergeCell ref="A3:I3"/>
    <mergeCell ref="H4:Z4"/>
    <mergeCell ref="I5:P5"/>
    <mergeCell ref="Q5:S5"/>
    <mergeCell ref="U5:Z5"/>
    <mergeCell ref="I6:N6"/>
    <mergeCell ref="I7:J7"/>
    <mergeCell ref="A36:G36"/>
    <mergeCell ref="A4:A8"/>
    <mergeCell ref="B4:B8"/>
    <mergeCell ref="C4:C8"/>
    <mergeCell ref="D4:D8"/>
    <mergeCell ref="E4:E8"/>
    <mergeCell ref="F4:F8"/>
    <mergeCell ref="G4:G8"/>
    <mergeCell ref="H5:H8"/>
    <mergeCell ref="K7:K8"/>
    <mergeCell ref="L7:L8"/>
    <mergeCell ref="M7:M8"/>
    <mergeCell ref="N7:N8"/>
    <mergeCell ref="O6:O8"/>
    <mergeCell ref="P6:P8"/>
    <mergeCell ref="Q6:Q8"/>
    <mergeCell ref="R6:R8"/>
    <mergeCell ref="S6:S8"/>
    <mergeCell ref="T5:T8"/>
    <mergeCell ref="U6:U8"/>
    <mergeCell ref="V6:V8"/>
    <mergeCell ref="W6:W8"/>
    <mergeCell ref="X6:X8"/>
    <mergeCell ref="Y6:Y8"/>
    <mergeCell ref="Z6:Z8"/>
  </mergeCells>
  <printOptions horizontalCentered="1"/>
  <pageMargins left="0.393055555555556" right="0.393055555555556" top="0.511805555555556" bottom="0.511805555555556" header="0.314583333333333" footer="0.314583333333333"/>
  <pageSetup paperSize="9" scale="42" orientation="landscape" horizontalDpi="600" verticalDpi="600"/>
  <headerFooter>
    <oddFooter>&amp;C&amp;"-"&amp;16-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47"/>
  <sheetViews>
    <sheetView zoomScaleSheetLayoutView="60" workbookViewId="0">
      <selection activeCell="A37" sqref="$A37:$XFD38"/>
    </sheetView>
  </sheetViews>
  <sheetFormatPr defaultColWidth="8.87962962962963" defaultRowHeight="14.25" customHeight="1"/>
  <cols>
    <col min="1" max="1" width="10.287037037037" style="1" customWidth="1"/>
    <col min="2" max="2" width="10.287037037037" style="1"/>
    <col min="3" max="3" width="10.287037037037" style="1" customWidth="1"/>
    <col min="4" max="4" width="16.6018518518519" style="1" customWidth="1"/>
    <col min="5" max="5" width="11.1111111111111" style="1" customWidth="1"/>
    <col min="6" max="6" width="10" style="1" customWidth="1"/>
    <col min="7" max="7" width="9.84259259259259" style="1" customWidth="1"/>
    <col min="8" max="8" width="10.1111111111111" style="1" customWidth="1"/>
    <col min="9" max="9" width="9.58333333333333" style="1" customWidth="1"/>
    <col min="10" max="10" width="8.08333333333333" style="1" customWidth="1"/>
    <col min="11" max="11" width="9.28703703703704" style="1" customWidth="1"/>
    <col min="12" max="12" width="10" style="1" customWidth="1"/>
    <col min="13" max="13" width="10.5740740740741" style="1" customWidth="1"/>
    <col min="14" max="14" width="10.287037037037" style="1" customWidth="1"/>
    <col min="15" max="15" width="10.4259259259259" style="1" customWidth="1"/>
    <col min="16" max="17" width="11.1111111111111" style="1" customWidth="1"/>
    <col min="18" max="18" width="9.11111111111111" style="1" customWidth="1"/>
    <col min="19" max="19" width="10.287037037037" style="1" customWidth="1"/>
    <col min="20" max="22" width="11.6944444444444" style="1" customWidth="1"/>
    <col min="23" max="23" width="10.287037037037" style="1" customWidth="1"/>
    <col min="24" max="24" width="9.11111111111111" style="1" customWidth="1"/>
    <col min="25" max="16384" width="9.11111111111111" style="1"/>
  </cols>
  <sheetData>
    <row r="1" ht="13.5" customHeight="1" spans="5:23">
      <c r="E1" s="2"/>
      <c r="F1" s="2"/>
      <c r="G1" s="2"/>
      <c r="H1" s="2"/>
      <c r="I1" s="3"/>
      <c r="J1" s="3"/>
      <c r="K1" s="3"/>
      <c r="L1" s="3"/>
      <c r="M1" s="3"/>
      <c r="N1" s="3"/>
      <c r="O1" s="3"/>
      <c r="P1" s="3"/>
      <c r="Q1" s="3"/>
      <c r="W1" s="74" t="s">
        <v>349</v>
      </c>
    </row>
    <row r="2" ht="27.75" customHeight="1" spans="1:23">
      <c r="A2" s="66" t="s">
        <v>350</v>
      </c>
      <c r="B2" s="66"/>
      <c r="C2" s="66"/>
      <c r="D2" s="66"/>
      <c r="E2" s="5"/>
      <c r="F2" s="5"/>
      <c r="G2" s="5"/>
      <c r="H2" s="5"/>
      <c r="I2" s="5"/>
      <c r="J2" s="5"/>
      <c r="K2" s="5"/>
      <c r="L2" s="5"/>
      <c r="M2" s="5"/>
      <c r="N2" s="5"/>
      <c r="O2" s="5"/>
      <c r="P2" s="5"/>
      <c r="Q2" s="5"/>
      <c r="R2" s="5"/>
      <c r="S2" s="5"/>
      <c r="T2" s="5"/>
      <c r="U2" s="5"/>
      <c r="V2" s="5"/>
      <c r="W2" s="5"/>
    </row>
    <row r="3" ht="13.5" customHeight="1" spans="1:23">
      <c r="A3" s="6" t="s">
        <v>2</v>
      </c>
      <c r="B3" s="6"/>
      <c r="C3" s="7"/>
      <c r="D3" s="7"/>
      <c r="E3" s="7"/>
      <c r="F3" s="7"/>
      <c r="G3" s="7"/>
      <c r="H3" s="7"/>
      <c r="I3" s="8"/>
      <c r="J3" s="8"/>
      <c r="K3" s="8"/>
      <c r="L3" s="8"/>
      <c r="M3" s="8"/>
      <c r="N3" s="8"/>
      <c r="O3" s="8"/>
      <c r="P3" s="8"/>
      <c r="Q3" s="8"/>
      <c r="W3" s="139" t="s">
        <v>274</v>
      </c>
    </row>
    <row r="4" ht="15.75" customHeight="1" spans="1:23">
      <c r="A4" s="109" t="s">
        <v>351</v>
      </c>
      <c r="B4" s="109" t="s">
        <v>283</v>
      </c>
      <c r="C4" s="109" t="s">
        <v>284</v>
      </c>
      <c r="D4" s="109" t="s">
        <v>352</v>
      </c>
      <c r="E4" s="109" t="s">
        <v>285</v>
      </c>
      <c r="F4" s="109" t="s">
        <v>286</v>
      </c>
      <c r="G4" s="109" t="s">
        <v>353</v>
      </c>
      <c r="H4" s="109" t="s">
        <v>354</v>
      </c>
      <c r="I4" s="109" t="s">
        <v>52</v>
      </c>
      <c r="J4" s="84" t="s">
        <v>355</v>
      </c>
      <c r="K4" s="84"/>
      <c r="L4" s="84"/>
      <c r="M4" s="84"/>
      <c r="N4" s="84" t="s">
        <v>292</v>
      </c>
      <c r="O4" s="84"/>
      <c r="P4" s="84"/>
      <c r="Q4" s="174" t="s">
        <v>58</v>
      </c>
      <c r="R4" s="84" t="s">
        <v>59</v>
      </c>
      <c r="S4" s="84"/>
      <c r="T4" s="84"/>
      <c r="U4" s="84"/>
      <c r="V4" s="84"/>
      <c r="W4" s="84"/>
    </row>
    <row r="5" ht="17.25" customHeight="1" spans="1:23">
      <c r="A5" s="109"/>
      <c r="B5" s="109"/>
      <c r="C5" s="109"/>
      <c r="D5" s="109"/>
      <c r="E5" s="109"/>
      <c r="F5" s="109"/>
      <c r="G5" s="109"/>
      <c r="H5" s="109"/>
      <c r="I5" s="109"/>
      <c r="J5" s="84" t="s">
        <v>55</v>
      </c>
      <c r="K5" s="84"/>
      <c r="L5" s="174" t="s">
        <v>56</v>
      </c>
      <c r="M5" s="174" t="s">
        <v>57</v>
      </c>
      <c r="N5" s="174" t="s">
        <v>55</v>
      </c>
      <c r="O5" s="174" t="s">
        <v>56</v>
      </c>
      <c r="P5" s="174" t="s">
        <v>57</v>
      </c>
      <c r="Q5" s="174"/>
      <c r="R5" s="174" t="s">
        <v>54</v>
      </c>
      <c r="S5" s="174" t="s">
        <v>60</v>
      </c>
      <c r="T5" s="174" t="s">
        <v>356</v>
      </c>
      <c r="U5" s="174" t="s">
        <v>62</v>
      </c>
      <c r="V5" s="174" t="s">
        <v>63</v>
      </c>
      <c r="W5" s="174" t="s">
        <v>64</v>
      </c>
    </row>
    <row r="6" ht="28.8" spans="1:23">
      <c r="A6" s="109"/>
      <c r="B6" s="109"/>
      <c r="C6" s="109"/>
      <c r="D6" s="109"/>
      <c r="E6" s="109"/>
      <c r="F6" s="109"/>
      <c r="G6" s="109"/>
      <c r="H6" s="109"/>
      <c r="I6" s="109"/>
      <c r="J6" s="175" t="s">
        <v>54</v>
      </c>
      <c r="K6" s="175" t="s">
        <v>357</v>
      </c>
      <c r="L6" s="174"/>
      <c r="M6" s="174"/>
      <c r="N6" s="174"/>
      <c r="O6" s="174"/>
      <c r="P6" s="174"/>
      <c r="Q6" s="174"/>
      <c r="R6" s="174"/>
      <c r="S6" s="174"/>
      <c r="T6" s="174"/>
      <c r="U6" s="174"/>
      <c r="V6" s="174"/>
      <c r="W6" s="174"/>
    </row>
    <row r="7" ht="15" customHeight="1" spans="1:23">
      <c r="A7" s="147">
        <v>1</v>
      </c>
      <c r="B7" s="147">
        <v>2</v>
      </c>
      <c r="C7" s="147">
        <v>3</v>
      </c>
      <c r="D7" s="147">
        <v>4</v>
      </c>
      <c r="E7" s="147">
        <v>5</v>
      </c>
      <c r="F7" s="147">
        <v>6</v>
      </c>
      <c r="G7" s="147">
        <v>7</v>
      </c>
      <c r="H7" s="147">
        <v>8</v>
      </c>
      <c r="I7" s="147">
        <v>9</v>
      </c>
      <c r="J7" s="147">
        <v>10</v>
      </c>
      <c r="K7" s="147">
        <v>11</v>
      </c>
      <c r="L7" s="147">
        <v>12</v>
      </c>
      <c r="M7" s="147">
        <v>13</v>
      </c>
      <c r="N7" s="147">
        <v>14</v>
      </c>
      <c r="O7" s="147">
        <v>15</v>
      </c>
      <c r="P7" s="147">
        <v>16</v>
      </c>
      <c r="Q7" s="147">
        <v>17</v>
      </c>
      <c r="R7" s="147">
        <v>18</v>
      </c>
      <c r="S7" s="147">
        <v>19</v>
      </c>
      <c r="T7" s="147">
        <v>20</v>
      </c>
      <c r="U7" s="147">
        <v>21</v>
      </c>
      <c r="V7" s="147">
        <v>22</v>
      </c>
      <c r="W7" s="147">
        <v>23</v>
      </c>
    </row>
    <row r="8" ht="32.4" spans="1:23">
      <c r="A8" s="23"/>
      <c r="B8" s="23"/>
      <c r="C8" s="22" t="s">
        <v>358</v>
      </c>
      <c r="D8" s="23"/>
      <c r="E8" s="23"/>
      <c r="F8" s="23"/>
      <c r="G8" s="23"/>
      <c r="H8" s="23"/>
      <c r="I8" s="24">
        <v>86</v>
      </c>
      <c r="J8" s="24"/>
      <c r="K8" s="24"/>
      <c r="L8" s="24"/>
      <c r="M8" s="24">
        <v>86</v>
      </c>
      <c r="N8" s="24"/>
      <c r="O8" s="24"/>
      <c r="P8" s="24">
        <v>86</v>
      </c>
      <c r="Q8" s="24"/>
      <c r="R8" s="24"/>
      <c r="S8" s="24"/>
      <c r="T8" s="24"/>
      <c r="U8" s="24"/>
      <c r="V8" s="24"/>
      <c r="W8" s="24"/>
    </row>
    <row r="9" ht="32.4" spans="1:23">
      <c r="A9" s="22" t="s">
        <v>359</v>
      </c>
      <c r="B9" s="22" t="s">
        <v>360</v>
      </c>
      <c r="C9" s="22" t="s">
        <v>358</v>
      </c>
      <c r="D9" s="22" t="s">
        <v>66</v>
      </c>
      <c r="E9" s="22" t="s">
        <v>121</v>
      </c>
      <c r="F9" s="22" t="s">
        <v>122</v>
      </c>
      <c r="G9" s="22" t="s">
        <v>361</v>
      </c>
      <c r="H9" s="22" t="s">
        <v>80</v>
      </c>
      <c r="I9" s="24">
        <v>28</v>
      </c>
      <c r="J9" s="24"/>
      <c r="K9" s="24"/>
      <c r="L9" s="24"/>
      <c r="M9" s="24">
        <v>28</v>
      </c>
      <c r="N9" s="24"/>
      <c r="O9" s="24"/>
      <c r="P9" s="24">
        <v>28</v>
      </c>
      <c r="Q9" s="24"/>
      <c r="R9" s="24"/>
      <c r="S9" s="24"/>
      <c r="T9" s="24"/>
      <c r="U9" s="24"/>
      <c r="V9" s="24"/>
      <c r="W9" s="24"/>
    </row>
    <row r="10" ht="32.4" spans="1:23">
      <c r="A10" s="22" t="s">
        <v>359</v>
      </c>
      <c r="B10" s="22" t="s">
        <v>360</v>
      </c>
      <c r="C10" s="22" t="s">
        <v>358</v>
      </c>
      <c r="D10" s="22" t="s">
        <v>66</v>
      </c>
      <c r="E10" s="22" t="s">
        <v>121</v>
      </c>
      <c r="F10" s="22" t="s">
        <v>122</v>
      </c>
      <c r="G10" s="22" t="s">
        <v>361</v>
      </c>
      <c r="H10" s="22" t="s">
        <v>80</v>
      </c>
      <c r="I10" s="24">
        <v>58</v>
      </c>
      <c r="J10" s="24"/>
      <c r="K10" s="24"/>
      <c r="L10" s="24"/>
      <c r="M10" s="24">
        <v>58</v>
      </c>
      <c r="N10" s="24"/>
      <c r="O10" s="24"/>
      <c r="P10" s="24">
        <v>58</v>
      </c>
      <c r="Q10" s="24"/>
      <c r="R10" s="24"/>
      <c r="S10" s="24"/>
      <c r="T10" s="24"/>
      <c r="U10" s="24"/>
      <c r="V10" s="24"/>
      <c r="W10" s="24"/>
    </row>
    <row r="11" ht="32.4" spans="1:23">
      <c r="A11" s="22"/>
      <c r="B11" s="22"/>
      <c r="C11" s="22" t="s">
        <v>362</v>
      </c>
      <c r="D11" s="22"/>
      <c r="E11" s="22"/>
      <c r="F11" s="22"/>
      <c r="G11" s="22"/>
      <c r="H11" s="22"/>
      <c r="I11" s="24">
        <v>106</v>
      </c>
      <c r="J11" s="24">
        <v>106</v>
      </c>
      <c r="K11" s="24">
        <v>106</v>
      </c>
      <c r="L11" s="24"/>
      <c r="M11" s="24"/>
      <c r="N11" s="24">
        <v>106</v>
      </c>
      <c r="O11" s="24"/>
      <c r="P11" s="24"/>
      <c r="Q11" s="24"/>
      <c r="R11" s="24"/>
      <c r="S11" s="24"/>
      <c r="T11" s="24"/>
      <c r="U11" s="24"/>
      <c r="V11" s="24"/>
      <c r="W11" s="24"/>
    </row>
    <row r="12" ht="32.4" spans="1:23">
      <c r="A12" s="22" t="s">
        <v>363</v>
      </c>
      <c r="B12" s="22" t="s">
        <v>364</v>
      </c>
      <c r="C12" s="22" t="s">
        <v>362</v>
      </c>
      <c r="D12" s="22" t="s">
        <v>66</v>
      </c>
      <c r="E12" s="22" t="s">
        <v>105</v>
      </c>
      <c r="F12" s="22" t="s">
        <v>106</v>
      </c>
      <c r="G12" s="22" t="s">
        <v>365</v>
      </c>
      <c r="H12" s="22" t="s">
        <v>225</v>
      </c>
      <c r="I12" s="24">
        <v>99</v>
      </c>
      <c r="J12" s="24">
        <v>99</v>
      </c>
      <c r="K12" s="24">
        <v>99</v>
      </c>
      <c r="L12" s="24"/>
      <c r="M12" s="24"/>
      <c r="N12" s="24">
        <v>99</v>
      </c>
      <c r="O12" s="24"/>
      <c r="P12" s="24"/>
      <c r="Q12" s="24"/>
      <c r="R12" s="24"/>
      <c r="S12" s="24"/>
      <c r="T12" s="24"/>
      <c r="U12" s="24"/>
      <c r="V12" s="24"/>
      <c r="W12" s="24"/>
    </row>
    <row r="13" ht="32.4" spans="1:23">
      <c r="A13" s="22" t="s">
        <v>363</v>
      </c>
      <c r="B13" s="22" t="s">
        <v>364</v>
      </c>
      <c r="C13" s="22" t="s">
        <v>362</v>
      </c>
      <c r="D13" s="22" t="s">
        <v>66</v>
      </c>
      <c r="E13" s="22" t="s">
        <v>105</v>
      </c>
      <c r="F13" s="22" t="s">
        <v>106</v>
      </c>
      <c r="G13" s="22" t="s">
        <v>366</v>
      </c>
      <c r="H13" s="22" t="s">
        <v>268</v>
      </c>
      <c r="I13" s="24">
        <v>7</v>
      </c>
      <c r="J13" s="24">
        <v>7</v>
      </c>
      <c r="K13" s="24">
        <v>7</v>
      </c>
      <c r="L13" s="24"/>
      <c r="M13" s="24"/>
      <c r="N13" s="24">
        <v>7</v>
      </c>
      <c r="O13" s="24"/>
      <c r="P13" s="24"/>
      <c r="Q13" s="24"/>
      <c r="R13" s="24"/>
      <c r="S13" s="24"/>
      <c r="T13" s="24"/>
      <c r="U13" s="24"/>
      <c r="V13" s="24"/>
      <c r="W13" s="24"/>
    </row>
    <row r="14" ht="43.2" spans="1:23">
      <c r="A14" s="22"/>
      <c r="B14" s="22"/>
      <c r="C14" s="22" t="s">
        <v>367</v>
      </c>
      <c r="D14" s="22"/>
      <c r="E14" s="22"/>
      <c r="F14" s="22"/>
      <c r="G14" s="22"/>
      <c r="H14" s="22"/>
      <c r="I14" s="24">
        <v>55</v>
      </c>
      <c r="J14" s="24">
        <v>55</v>
      </c>
      <c r="K14" s="24">
        <v>55</v>
      </c>
      <c r="L14" s="24"/>
      <c r="M14" s="24"/>
      <c r="N14" s="24">
        <v>55</v>
      </c>
      <c r="O14" s="24"/>
      <c r="P14" s="24"/>
      <c r="Q14" s="24"/>
      <c r="R14" s="24"/>
      <c r="S14" s="24"/>
      <c r="T14" s="24"/>
      <c r="U14" s="24"/>
      <c r="V14" s="24"/>
      <c r="W14" s="24"/>
    </row>
    <row r="15" ht="43.2" spans="1:23">
      <c r="A15" s="22" t="s">
        <v>363</v>
      </c>
      <c r="B15" s="22" t="s">
        <v>368</v>
      </c>
      <c r="C15" s="22" t="s">
        <v>367</v>
      </c>
      <c r="D15" s="22" t="s">
        <v>66</v>
      </c>
      <c r="E15" s="22" t="s">
        <v>103</v>
      </c>
      <c r="F15" s="22" t="s">
        <v>104</v>
      </c>
      <c r="G15" s="22" t="s">
        <v>369</v>
      </c>
      <c r="H15" s="22" t="s">
        <v>241</v>
      </c>
      <c r="I15" s="24">
        <v>55</v>
      </c>
      <c r="J15" s="24">
        <v>55</v>
      </c>
      <c r="K15" s="24">
        <v>55</v>
      </c>
      <c r="L15" s="24"/>
      <c r="M15" s="24"/>
      <c r="N15" s="24">
        <v>55</v>
      </c>
      <c r="O15" s="24"/>
      <c r="P15" s="24"/>
      <c r="Q15" s="24"/>
      <c r="R15" s="24"/>
      <c r="S15" s="24"/>
      <c r="T15" s="24"/>
      <c r="U15" s="24"/>
      <c r="V15" s="24"/>
      <c r="W15" s="24"/>
    </row>
    <row r="16" ht="21.6" spans="1:23">
      <c r="A16" s="22"/>
      <c r="B16" s="22"/>
      <c r="C16" s="22" t="s">
        <v>370</v>
      </c>
      <c r="D16" s="22"/>
      <c r="E16" s="22"/>
      <c r="F16" s="22"/>
      <c r="G16" s="22"/>
      <c r="H16" s="22"/>
      <c r="I16" s="24">
        <v>114</v>
      </c>
      <c r="J16" s="24"/>
      <c r="K16" s="24"/>
      <c r="L16" s="24"/>
      <c r="M16" s="24">
        <v>114</v>
      </c>
      <c r="N16" s="24"/>
      <c r="O16" s="24"/>
      <c r="P16" s="24">
        <v>114</v>
      </c>
      <c r="Q16" s="24"/>
      <c r="R16" s="24"/>
      <c r="S16" s="24"/>
      <c r="T16" s="24"/>
      <c r="U16" s="24"/>
      <c r="V16" s="24"/>
      <c r="W16" s="24"/>
    </row>
    <row r="17" ht="32.4" spans="1:23">
      <c r="A17" s="22" t="s">
        <v>359</v>
      </c>
      <c r="B17" s="22" t="s">
        <v>371</v>
      </c>
      <c r="C17" s="22" t="s">
        <v>370</v>
      </c>
      <c r="D17" s="22" t="s">
        <v>66</v>
      </c>
      <c r="E17" s="22" t="s">
        <v>121</v>
      </c>
      <c r="F17" s="22" t="s">
        <v>122</v>
      </c>
      <c r="G17" s="22" t="s">
        <v>372</v>
      </c>
      <c r="H17" s="22" t="s">
        <v>244</v>
      </c>
      <c r="I17" s="24">
        <v>114</v>
      </c>
      <c r="J17" s="24"/>
      <c r="K17" s="24"/>
      <c r="L17" s="24"/>
      <c r="M17" s="24">
        <v>114</v>
      </c>
      <c r="N17" s="24"/>
      <c r="O17" s="24"/>
      <c r="P17" s="24">
        <v>114</v>
      </c>
      <c r="Q17" s="24"/>
      <c r="R17" s="24"/>
      <c r="S17" s="24"/>
      <c r="T17" s="24"/>
      <c r="U17" s="24"/>
      <c r="V17" s="24"/>
      <c r="W17" s="24"/>
    </row>
    <row r="18" ht="43.2" spans="1:23">
      <c r="A18" s="22"/>
      <c r="B18" s="22"/>
      <c r="C18" s="22" t="s">
        <v>373</v>
      </c>
      <c r="D18" s="22"/>
      <c r="E18" s="22"/>
      <c r="F18" s="22"/>
      <c r="G18" s="22"/>
      <c r="H18" s="22"/>
      <c r="I18" s="24">
        <v>90</v>
      </c>
      <c r="J18" s="24"/>
      <c r="K18" s="24"/>
      <c r="L18" s="24"/>
      <c r="M18" s="24">
        <v>90</v>
      </c>
      <c r="N18" s="24"/>
      <c r="O18" s="24"/>
      <c r="P18" s="24">
        <v>90</v>
      </c>
      <c r="Q18" s="24"/>
      <c r="R18" s="24"/>
      <c r="S18" s="24"/>
      <c r="T18" s="24"/>
      <c r="U18" s="24"/>
      <c r="V18" s="24"/>
      <c r="W18" s="24"/>
    </row>
    <row r="19" ht="43.2" spans="1:23">
      <c r="A19" s="22" t="s">
        <v>363</v>
      </c>
      <c r="B19" s="22" t="s">
        <v>374</v>
      </c>
      <c r="C19" s="22" t="s">
        <v>373</v>
      </c>
      <c r="D19" s="22" t="s">
        <v>66</v>
      </c>
      <c r="E19" s="22" t="s">
        <v>127</v>
      </c>
      <c r="F19" s="22" t="s">
        <v>126</v>
      </c>
      <c r="G19" s="22" t="s">
        <v>328</v>
      </c>
      <c r="H19" s="22" t="s">
        <v>236</v>
      </c>
      <c r="I19" s="24">
        <v>58</v>
      </c>
      <c r="J19" s="24"/>
      <c r="K19" s="24"/>
      <c r="L19" s="24"/>
      <c r="M19" s="24">
        <v>58</v>
      </c>
      <c r="N19" s="24"/>
      <c r="O19" s="24"/>
      <c r="P19" s="24">
        <v>58</v>
      </c>
      <c r="Q19" s="24"/>
      <c r="R19" s="24"/>
      <c r="S19" s="24"/>
      <c r="T19" s="24"/>
      <c r="U19" s="24"/>
      <c r="V19" s="24"/>
      <c r="W19" s="24"/>
    </row>
    <row r="20" ht="43.2" spans="1:23">
      <c r="A20" s="22" t="s">
        <v>363</v>
      </c>
      <c r="B20" s="22" t="s">
        <v>374</v>
      </c>
      <c r="C20" s="22" t="s">
        <v>373</v>
      </c>
      <c r="D20" s="22" t="s">
        <v>66</v>
      </c>
      <c r="E20" s="22" t="s">
        <v>127</v>
      </c>
      <c r="F20" s="22" t="s">
        <v>126</v>
      </c>
      <c r="G20" s="22" t="s">
        <v>375</v>
      </c>
      <c r="H20" s="22" t="s">
        <v>239</v>
      </c>
      <c r="I20" s="24">
        <v>2</v>
      </c>
      <c r="J20" s="24"/>
      <c r="K20" s="24"/>
      <c r="L20" s="24"/>
      <c r="M20" s="24">
        <v>2</v>
      </c>
      <c r="N20" s="24"/>
      <c r="O20" s="24"/>
      <c r="P20" s="24">
        <v>2</v>
      </c>
      <c r="Q20" s="24"/>
      <c r="R20" s="24"/>
      <c r="S20" s="24"/>
      <c r="T20" s="24"/>
      <c r="U20" s="24"/>
      <c r="V20" s="24"/>
      <c r="W20" s="24"/>
    </row>
    <row r="21" ht="43.2" spans="1:23">
      <c r="A21" s="22" t="s">
        <v>363</v>
      </c>
      <c r="B21" s="22" t="s">
        <v>374</v>
      </c>
      <c r="C21" s="22" t="s">
        <v>373</v>
      </c>
      <c r="D21" s="22" t="s">
        <v>66</v>
      </c>
      <c r="E21" s="22" t="s">
        <v>127</v>
      </c>
      <c r="F21" s="22" t="s">
        <v>126</v>
      </c>
      <c r="G21" s="22" t="s">
        <v>376</v>
      </c>
      <c r="H21" s="22" t="s">
        <v>240</v>
      </c>
      <c r="I21" s="24">
        <v>2</v>
      </c>
      <c r="J21" s="24"/>
      <c r="K21" s="24"/>
      <c r="L21" s="24"/>
      <c r="M21" s="24">
        <v>2</v>
      </c>
      <c r="N21" s="24"/>
      <c r="O21" s="24"/>
      <c r="P21" s="24">
        <v>2</v>
      </c>
      <c r="Q21" s="24"/>
      <c r="R21" s="24"/>
      <c r="S21" s="24"/>
      <c r="T21" s="24"/>
      <c r="U21" s="24"/>
      <c r="V21" s="24"/>
      <c r="W21" s="24"/>
    </row>
    <row r="22" ht="43.2" spans="1:23">
      <c r="A22" s="22" t="s">
        <v>363</v>
      </c>
      <c r="B22" s="22" t="s">
        <v>374</v>
      </c>
      <c r="C22" s="22" t="s">
        <v>373</v>
      </c>
      <c r="D22" s="22" t="s">
        <v>66</v>
      </c>
      <c r="E22" s="22" t="s">
        <v>127</v>
      </c>
      <c r="F22" s="22" t="s">
        <v>126</v>
      </c>
      <c r="G22" s="22" t="s">
        <v>332</v>
      </c>
      <c r="H22" s="22" t="s">
        <v>219</v>
      </c>
      <c r="I22" s="24">
        <v>3</v>
      </c>
      <c r="J22" s="24"/>
      <c r="K22" s="24"/>
      <c r="L22" s="24"/>
      <c r="M22" s="24">
        <v>3</v>
      </c>
      <c r="N22" s="24"/>
      <c r="O22" s="24"/>
      <c r="P22" s="24">
        <v>3</v>
      </c>
      <c r="Q22" s="24"/>
      <c r="R22" s="24"/>
      <c r="S22" s="24"/>
      <c r="T22" s="24"/>
      <c r="U22" s="24"/>
      <c r="V22" s="24"/>
      <c r="W22" s="24"/>
    </row>
    <row r="23" ht="43.2" spans="1:23">
      <c r="A23" s="22" t="s">
        <v>363</v>
      </c>
      <c r="B23" s="22" t="s">
        <v>374</v>
      </c>
      <c r="C23" s="22" t="s">
        <v>373</v>
      </c>
      <c r="D23" s="22" t="s">
        <v>66</v>
      </c>
      <c r="E23" s="22" t="s">
        <v>127</v>
      </c>
      <c r="F23" s="22" t="s">
        <v>126</v>
      </c>
      <c r="G23" s="22" t="s">
        <v>334</v>
      </c>
      <c r="H23" s="22" t="s">
        <v>222</v>
      </c>
      <c r="I23" s="24">
        <v>25</v>
      </c>
      <c r="J23" s="24"/>
      <c r="K23" s="24"/>
      <c r="L23" s="24"/>
      <c r="M23" s="24">
        <v>25</v>
      </c>
      <c r="N23" s="24"/>
      <c r="O23" s="24"/>
      <c r="P23" s="24">
        <v>25</v>
      </c>
      <c r="Q23" s="24"/>
      <c r="R23" s="24"/>
      <c r="S23" s="24"/>
      <c r="T23" s="24"/>
      <c r="U23" s="24"/>
      <c r="V23" s="24"/>
      <c r="W23" s="24"/>
    </row>
    <row r="24" ht="32.4" spans="1:23">
      <c r="A24" s="22"/>
      <c r="B24" s="22"/>
      <c r="C24" s="22" t="s">
        <v>377</v>
      </c>
      <c r="D24" s="22"/>
      <c r="E24" s="22"/>
      <c r="F24" s="22"/>
      <c r="G24" s="22"/>
      <c r="H24" s="22"/>
      <c r="I24" s="24">
        <v>1000</v>
      </c>
      <c r="J24" s="24">
        <v>1000</v>
      </c>
      <c r="K24" s="24">
        <v>1000</v>
      </c>
      <c r="L24" s="24"/>
      <c r="M24" s="24"/>
      <c r="N24" s="24">
        <v>1000</v>
      </c>
      <c r="O24" s="24"/>
      <c r="P24" s="24"/>
      <c r="Q24" s="24"/>
      <c r="R24" s="24"/>
      <c r="S24" s="24"/>
      <c r="T24" s="24"/>
      <c r="U24" s="24"/>
      <c r="V24" s="24"/>
      <c r="W24" s="24"/>
    </row>
    <row r="25" ht="32.4" spans="1:23">
      <c r="A25" s="22" t="s">
        <v>378</v>
      </c>
      <c r="B25" s="22" t="s">
        <v>379</v>
      </c>
      <c r="C25" s="22" t="s">
        <v>377</v>
      </c>
      <c r="D25" s="22" t="s">
        <v>66</v>
      </c>
      <c r="E25" s="22" t="s">
        <v>109</v>
      </c>
      <c r="F25" s="22" t="s">
        <v>110</v>
      </c>
      <c r="G25" s="22" t="s">
        <v>372</v>
      </c>
      <c r="H25" s="22" t="s">
        <v>244</v>
      </c>
      <c r="I25" s="24">
        <v>1000</v>
      </c>
      <c r="J25" s="24">
        <v>1000</v>
      </c>
      <c r="K25" s="24">
        <v>1000</v>
      </c>
      <c r="L25" s="24"/>
      <c r="M25" s="24"/>
      <c r="N25" s="24">
        <v>1000</v>
      </c>
      <c r="O25" s="24"/>
      <c r="P25" s="24"/>
      <c r="Q25" s="24"/>
      <c r="R25" s="24"/>
      <c r="S25" s="24"/>
      <c r="T25" s="24"/>
      <c r="U25" s="24"/>
      <c r="V25" s="24"/>
      <c r="W25" s="24"/>
    </row>
    <row r="26" ht="32.4" spans="1:23">
      <c r="A26" s="22"/>
      <c r="B26" s="22"/>
      <c r="C26" s="22" t="s">
        <v>380</v>
      </c>
      <c r="D26" s="22"/>
      <c r="E26" s="22"/>
      <c r="F26" s="22"/>
      <c r="G26" s="22"/>
      <c r="H26" s="22"/>
      <c r="I26" s="24">
        <v>5000</v>
      </c>
      <c r="J26" s="24"/>
      <c r="K26" s="24"/>
      <c r="L26" s="24"/>
      <c r="M26" s="24">
        <v>5000</v>
      </c>
      <c r="N26" s="24"/>
      <c r="O26" s="24"/>
      <c r="P26" s="24">
        <v>5000</v>
      </c>
      <c r="Q26" s="24"/>
      <c r="R26" s="24"/>
      <c r="S26" s="24"/>
      <c r="T26" s="24"/>
      <c r="U26" s="24"/>
      <c r="V26" s="24"/>
      <c r="W26" s="24"/>
    </row>
    <row r="27" ht="32.4" spans="1:23">
      <c r="A27" s="22" t="s">
        <v>363</v>
      </c>
      <c r="B27" s="22" t="s">
        <v>381</v>
      </c>
      <c r="C27" s="22" t="s">
        <v>380</v>
      </c>
      <c r="D27" s="22" t="s">
        <v>66</v>
      </c>
      <c r="E27" s="22" t="s">
        <v>127</v>
      </c>
      <c r="F27" s="22" t="s">
        <v>126</v>
      </c>
      <c r="G27" s="22" t="s">
        <v>382</v>
      </c>
      <c r="H27" s="22" t="s">
        <v>246</v>
      </c>
      <c r="I27" s="24">
        <v>5000</v>
      </c>
      <c r="J27" s="24"/>
      <c r="K27" s="24"/>
      <c r="L27" s="24"/>
      <c r="M27" s="24">
        <v>5000</v>
      </c>
      <c r="N27" s="24"/>
      <c r="O27" s="24"/>
      <c r="P27" s="24">
        <v>5000</v>
      </c>
      <c r="Q27" s="24"/>
      <c r="R27" s="24"/>
      <c r="S27" s="24"/>
      <c r="T27" s="24"/>
      <c r="U27" s="24"/>
      <c r="V27" s="24"/>
      <c r="W27" s="24"/>
    </row>
    <row r="28" ht="32.4" spans="1:23">
      <c r="A28" s="22"/>
      <c r="B28" s="22"/>
      <c r="C28" s="22" t="s">
        <v>383</v>
      </c>
      <c r="D28" s="22"/>
      <c r="E28" s="22"/>
      <c r="F28" s="22"/>
      <c r="G28" s="22"/>
      <c r="H28" s="22"/>
      <c r="I28" s="24">
        <v>325</v>
      </c>
      <c r="J28" s="24"/>
      <c r="K28" s="24"/>
      <c r="L28" s="24"/>
      <c r="M28" s="24">
        <v>325</v>
      </c>
      <c r="N28" s="24"/>
      <c r="O28" s="24"/>
      <c r="P28" s="24">
        <v>325</v>
      </c>
      <c r="Q28" s="24"/>
      <c r="R28" s="24"/>
      <c r="S28" s="24"/>
      <c r="T28" s="24"/>
      <c r="U28" s="24"/>
      <c r="V28" s="24"/>
      <c r="W28" s="24"/>
    </row>
    <row r="29" ht="43.2" spans="1:23">
      <c r="A29" s="22" t="s">
        <v>359</v>
      </c>
      <c r="B29" s="22" t="s">
        <v>384</v>
      </c>
      <c r="C29" s="22" t="s">
        <v>383</v>
      </c>
      <c r="D29" s="22" t="s">
        <v>66</v>
      </c>
      <c r="E29" s="22" t="s">
        <v>123</v>
      </c>
      <c r="F29" s="22" t="s">
        <v>124</v>
      </c>
      <c r="G29" s="22" t="s">
        <v>361</v>
      </c>
      <c r="H29" s="22" t="s">
        <v>80</v>
      </c>
      <c r="I29" s="24">
        <v>189.228</v>
      </c>
      <c r="J29" s="24"/>
      <c r="K29" s="24"/>
      <c r="L29" s="24"/>
      <c r="M29" s="24">
        <v>189.228</v>
      </c>
      <c r="N29" s="24"/>
      <c r="O29" s="24"/>
      <c r="P29" s="24">
        <v>189.228</v>
      </c>
      <c r="Q29" s="24"/>
      <c r="R29" s="24"/>
      <c r="S29" s="24"/>
      <c r="T29" s="24"/>
      <c r="U29" s="24"/>
      <c r="V29" s="24"/>
      <c r="W29" s="24"/>
    </row>
    <row r="30" ht="43.2" spans="1:23">
      <c r="A30" s="22" t="s">
        <v>359</v>
      </c>
      <c r="B30" s="22" t="s">
        <v>384</v>
      </c>
      <c r="C30" s="22" t="s">
        <v>383</v>
      </c>
      <c r="D30" s="22" t="s">
        <v>66</v>
      </c>
      <c r="E30" s="22" t="s">
        <v>123</v>
      </c>
      <c r="F30" s="22" t="s">
        <v>124</v>
      </c>
      <c r="G30" s="22" t="s">
        <v>361</v>
      </c>
      <c r="H30" s="22" t="s">
        <v>80</v>
      </c>
      <c r="I30" s="24">
        <v>0.65</v>
      </c>
      <c r="J30" s="24"/>
      <c r="K30" s="24"/>
      <c r="L30" s="24"/>
      <c r="M30" s="24">
        <v>0.65</v>
      </c>
      <c r="N30" s="24"/>
      <c r="O30" s="24"/>
      <c r="P30" s="24">
        <v>0.65</v>
      </c>
      <c r="Q30" s="24"/>
      <c r="R30" s="24"/>
      <c r="S30" s="24"/>
      <c r="T30" s="24"/>
      <c r="U30" s="24"/>
      <c r="V30" s="24"/>
      <c r="W30" s="24"/>
    </row>
    <row r="31" ht="43.2" spans="1:23">
      <c r="A31" s="22" t="s">
        <v>359</v>
      </c>
      <c r="B31" s="22" t="s">
        <v>384</v>
      </c>
      <c r="C31" s="22" t="s">
        <v>383</v>
      </c>
      <c r="D31" s="22" t="s">
        <v>66</v>
      </c>
      <c r="E31" s="22" t="s">
        <v>123</v>
      </c>
      <c r="F31" s="22" t="s">
        <v>124</v>
      </c>
      <c r="G31" s="22" t="s">
        <v>361</v>
      </c>
      <c r="H31" s="22" t="s">
        <v>80</v>
      </c>
      <c r="I31" s="24">
        <v>46.332</v>
      </c>
      <c r="J31" s="24"/>
      <c r="K31" s="24"/>
      <c r="L31" s="24"/>
      <c r="M31" s="24">
        <v>46.332</v>
      </c>
      <c r="N31" s="24"/>
      <c r="O31" s="24"/>
      <c r="P31" s="24">
        <v>46.332</v>
      </c>
      <c r="Q31" s="24"/>
      <c r="R31" s="24"/>
      <c r="S31" s="24"/>
      <c r="T31" s="24"/>
      <c r="U31" s="24"/>
      <c r="V31" s="24"/>
      <c r="W31" s="24"/>
    </row>
    <row r="32" ht="43.2" spans="1:23">
      <c r="A32" s="22" t="s">
        <v>359</v>
      </c>
      <c r="B32" s="22" t="s">
        <v>384</v>
      </c>
      <c r="C32" s="22" t="s">
        <v>383</v>
      </c>
      <c r="D32" s="22" t="s">
        <v>66</v>
      </c>
      <c r="E32" s="22" t="s">
        <v>123</v>
      </c>
      <c r="F32" s="22" t="s">
        <v>124</v>
      </c>
      <c r="G32" s="22" t="s">
        <v>361</v>
      </c>
      <c r="H32" s="22" t="s">
        <v>80</v>
      </c>
      <c r="I32" s="24">
        <v>0.338</v>
      </c>
      <c r="J32" s="24"/>
      <c r="K32" s="24"/>
      <c r="L32" s="24"/>
      <c r="M32" s="24">
        <v>0.338</v>
      </c>
      <c r="N32" s="24"/>
      <c r="O32" s="24"/>
      <c r="P32" s="24">
        <v>0.338</v>
      </c>
      <c r="Q32" s="24"/>
      <c r="R32" s="24"/>
      <c r="S32" s="24"/>
      <c r="T32" s="24"/>
      <c r="U32" s="24"/>
      <c r="V32" s="24"/>
      <c r="W32" s="24"/>
    </row>
    <row r="33" ht="43.2" spans="1:23">
      <c r="A33" s="22" t="s">
        <v>359</v>
      </c>
      <c r="B33" s="22" t="s">
        <v>384</v>
      </c>
      <c r="C33" s="22" t="s">
        <v>383</v>
      </c>
      <c r="D33" s="22" t="s">
        <v>66</v>
      </c>
      <c r="E33" s="22" t="s">
        <v>123</v>
      </c>
      <c r="F33" s="22" t="s">
        <v>124</v>
      </c>
      <c r="G33" s="22" t="s">
        <v>361</v>
      </c>
      <c r="H33" s="22" t="s">
        <v>80</v>
      </c>
      <c r="I33" s="24">
        <v>1.716</v>
      </c>
      <c r="J33" s="24"/>
      <c r="K33" s="24"/>
      <c r="L33" s="24"/>
      <c r="M33" s="24">
        <v>1.716</v>
      </c>
      <c r="N33" s="24"/>
      <c r="O33" s="24"/>
      <c r="P33" s="24">
        <v>1.716</v>
      </c>
      <c r="Q33" s="24"/>
      <c r="R33" s="24"/>
      <c r="S33" s="24"/>
      <c r="T33" s="24"/>
      <c r="U33" s="24"/>
      <c r="V33" s="24"/>
      <c r="W33" s="24"/>
    </row>
    <row r="34" ht="43.2" spans="1:23">
      <c r="A34" s="22" t="s">
        <v>359</v>
      </c>
      <c r="B34" s="22" t="s">
        <v>384</v>
      </c>
      <c r="C34" s="22" t="s">
        <v>383</v>
      </c>
      <c r="D34" s="22" t="s">
        <v>66</v>
      </c>
      <c r="E34" s="22" t="s">
        <v>123</v>
      </c>
      <c r="F34" s="22" t="s">
        <v>124</v>
      </c>
      <c r="G34" s="22" t="s">
        <v>361</v>
      </c>
      <c r="H34" s="22" t="s">
        <v>80</v>
      </c>
      <c r="I34" s="24">
        <v>6.11</v>
      </c>
      <c r="J34" s="24"/>
      <c r="K34" s="24"/>
      <c r="L34" s="24"/>
      <c r="M34" s="24">
        <v>6.11</v>
      </c>
      <c r="N34" s="24"/>
      <c r="O34" s="24"/>
      <c r="P34" s="24">
        <v>6.11</v>
      </c>
      <c r="Q34" s="24"/>
      <c r="R34" s="24"/>
      <c r="S34" s="24"/>
      <c r="T34" s="24"/>
      <c r="U34" s="24"/>
      <c r="V34" s="24"/>
      <c r="W34" s="24"/>
    </row>
    <row r="35" ht="43.2" spans="1:23">
      <c r="A35" s="22" t="s">
        <v>359</v>
      </c>
      <c r="B35" s="22" t="s">
        <v>384</v>
      </c>
      <c r="C35" s="22" t="s">
        <v>383</v>
      </c>
      <c r="D35" s="22" t="s">
        <v>66</v>
      </c>
      <c r="E35" s="22" t="s">
        <v>123</v>
      </c>
      <c r="F35" s="22" t="s">
        <v>124</v>
      </c>
      <c r="G35" s="22" t="s">
        <v>361</v>
      </c>
      <c r="H35" s="22" t="s">
        <v>80</v>
      </c>
      <c r="I35" s="24">
        <v>5.46</v>
      </c>
      <c r="J35" s="24"/>
      <c r="K35" s="24"/>
      <c r="L35" s="24"/>
      <c r="M35" s="24">
        <v>5.46</v>
      </c>
      <c r="N35" s="24"/>
      <c r="O35" s="24"/>
      <c r="P35" s="24">
        <v>5.46</v>
      </c>
      <c r="Q35" s="24"/>
      <c r="R35" s="24"/>
      <c r="S35" s="24"/>
      <c r="T35" s="24"/>
      <c r="U35" s="24"/>
      <c r="V35" s="24"/>
      <c r="W35" s="24"/>
    </row>
    <row r="36" ht="43.2" spans="1:23">
      <c r="A36" s="22" t="s">
        <v>359</v>
      </c>
      <c r="B36" s="22" t="s">
        <v>384</v>
      </c>
      <c r="C36" s="22" t="s">
        <v>383</v>
      </c>
      <c r="D36" s="22" t="s">
        <v>66</v>
      </c>
      <c r="E36" s="22" t="s">
        <v>123</v>
      </c>
      <c r="F36" s="22" t="s">
        <v>124</v>
      </c>
      <c r="G36" s="22" t="s">
        <v>361</v>
      </c>
      <c r="H36" s="22" t="s">
        <v>80</v>
      </c>
      <c r="I36" s="24">
        <v>8.502</v>
      </c>
      <c r="J36" s="24"/>
      <c r="K36" s="24"/>
      <c r="L36" s="24"/>
      <c r="M36" s="24">
        <v>8.502</v>
      </c>
      <c r="N36" s="24"/>
      <c r="O36" s="24"/>
      <c r="P36" s="24">
        <v>8.502</v>
      </c>
      <c r="Q36" s="24"/>
      <c r="R36" s="24"/>
      <c r="S36" s="24"/>
      <c r="T36" s="24"/>
      <c r="U36" s="24"/>
      <c r="V36" s="24"/>
      <c r="W36" s="24"/>
    </row>
    <row r="37" ht="29" customHeight="1" spans="1:23">
      <c r="A37" s="22" t="s">
        <v>359</v>
      </c>
      <c r="B37" s="22" t="s">
        <v>384</v>
      </c>
      <c r="C37" s="22" t="s">
        <v>383</v>
      </c>
      <c r="D37" s="22" t="s">
        <v>66</v>
      </c>
      <c r="E37" s="22" t="s">
        <v>123</v>
      </c>
      <c r="F37" s="22" t="s">
        <v>124</v>
      </c>
      <c r="G37" s="22" t="s">
        <v>361</v>
      </c>
      <c r="H37" s="22" t="s">
        <v>80</v>
      </c>
      <c r="I37" s="24">
        <v>61.074</v>
      </c>
      <c r="J37" s="24"/>
      <c r="K37" s="24"/>
      <c r="L37" s="24"/>
      <c r="M37" s="24">
        <v>61.074</v>
      </c>
      <c r="N37" s="24"/>
      <c r="O37" s="24"/>
      <c r="P37" s="24">
        <v>61.074</v>
      </c>
      <c r="Q37" s="24"/>
      <c r="R37" s="24"/>
      <c r="S37" s="24"/>
      <c r="T37" s="24"/>
      <c r="U37" s="24"/>
      <c r="V37" s="24"/>
      <c r="W37" s="24"/>
    </row>
    <row r="38" ht="29" customHeight="1" spans="1:23">
      <c r="A38" s="22" t="s">
        <v>359</v>
      </c>
      <c r="B38" s="22" t="s">
        <v>384</v>
      </c>
      <c r="C38" s="22" t="s">
        <v>383</v>
      </c>
      <c r="D38" s="22" t="s">
        <v>66</v>
      </c>
      <c r="E38" s="22" t="s">
        <v>123</v>
      </c>
      <c r="F38" s="22" t="s">
        <v>124</v>
      </c>
      <c r="G38" s="22" t="s">
        <v>361</v>
      </c>
      <c r="H38" s="22" t="s">
        <v>80</v>
      </c>
      <c r="I38" s="24">
        <v>5.59</v>
      </c>
      <c r="J38" s="24"/>
      <c r="K38" s="24"/>
      <c r="L38" s="24"/>
      <c r="M38" s="24">
        <v>5.59</v>
      </c>
      <c r="N38" s="24"/>
      <c r="O38" s="24"/>
      <c r="P38" s="24">
        <v>5.59</v>
      </c>
      <c r="Q38" s="24"/>
      <c r="R38" s="24"/>
      <c r="S38" s="24"/>
      <c r="T38" s="24"/>
      <c r="U38" s="24"/>
      <c r="V38" s="24"/>
      <c r="W38" s="24"/>
    </row>
    <row r="39" ht="43.2" spans="1:23">
      <c r="A39" s="22"/>
      <c r="B39" s="22"/>
      <c r="C39" s="22" t="s">
        <v>385</v>
      </c>
      <c r="D39" s="22"/>
      <c r="E39" s="22"/>
      <c r="F39" s="22"/>
      <c r="G39" s="22"/>
      <c r="H39" s="22"/>
      <c r="I39" s="24">
        <v>40</v>
      </c>
      <c r="J39" s="24">
        <v>40</v>
      </c>
      <c r="K39" s="24">
        <v>40</v>
      </c>
      <c r="L39" s="24"/>
      <c r="M39" s="24"/>
      <c r="N39" s="24">
        <v>40</v>
      </c>
      <c r="O39" s="24"/>
      <c r="P39" s="24"/>
      <c r="Q39" s="24"/>
      <c r="R39" s="24"/>
      <c r="S39" s="24"/>
      <c r="T39" s="24"/>
      <c r="U39" s="24"/>
      <c r="V39" s="24"/>
      <c r="W39" s="24"/>
    </row>
    <row r="40" ht="43.2" spans="1:23">
      <c r="A40" s="22" t="s">
        <v>378</v>
      </c>
      <c r="B40" s="22" t="s">
        <v>386</v>
      </c>
      <c r="C40" s="22" t="s">
        <v>385</v>
      </c>
      <c r="D40" s="22" t="s">
        <v>66</v>
      </c>
      <c r="E40" s="22" t="s">
        <v>105</v>
      </c>
      <c r="F40" s="22" t="s">
        <v>106</v>
      </c>
      <c r="G40" s="22" t="s">
        <v>328</v>
      </c>
      <c r="H40" s="22" t="s">
        <v>236</v>
      </c>
      <c r="I40" s="24">
        <v>20</v>
      </c>
      <c r="J40" s="24">
        <v>20</v>
      </c>
      <c r="K40" s="24">
        <v>20</v>
      </c>
      <c r="L40" s="24"/>
      <c r="M40" s="24"/>
      <c r="N40" s="24">
        <v>20</v>
      </c>
      <c r="O40" s="24"/>
      <c r="P40" s="24"/>
      <c r="Q40" s="24"/>
      <c r="R40" s="24"/>
      <c r="S40" s="24"/>
      <c r="T40" s="24"/>
      <c r="U40" s="24"/>
      <c r="V40" s="24"/>
      <c r="W40" s="24"/>
    </row>
    <row r="41" ht="43.2" spans="1:23">
      <c r="A41" s="22" t="s">
        <v>378</v>
      </c>
      <c r="B41" s="22" t="s">
        <v>386</v>
      </c>
      <c r="C41" s="22" t="s">
        <v>385</v>
      </c>
      <c r="D41" s="22" t="s">
        <v>66</v>
      </c>
      <c r="E41" s="22" t="s">
        <v>105</v>
      </c>
      <c r="F41" s="22" t="s">
        <v>106</v>
      </c>
      <c r="G41" s="22" t="s">
        <v>376</v>
      </c>
      <c r="H41" s="22" t="s">
        <v>240</v>
      </c>
      <c r="I41" s="24">
        <v>3</v>
      </c>
      <c r="J41" s="24">
        <v>3</v>
      </c>
      <c r="K41" s="24">
        <v>3</v>
      </c>
      <c r="L41" s="24"/>
      <c r="M41" s="24"/>
      <c r="N41" s="24">
        <v>3</v>
      </c>
      <c r="O41" s="24"/>
      <c r="P41" s="24"/>
      <c r="Q41" s="24"/>
      <c r="R41" s="24"/>
      <c r="S41" s="24"/>
      <c r="T41" s="24"/>
      <c r="U41" s="24"/>
      <c r="V41" s="24"/>
      <c r="W41" s="24"/>
    </row>
    <row r="42" ht="43.2" spans="1:23">
      <c r="A42" s="22" t="s">
        <v>378</v>
      </c>
      <c r="B42" s="22" t="s">
        <v>386</v>
      </c>
      <c r="C42" s="22" t="s">
        <v>385</v>
      </c>
      <c r="D42" s="22" t="s">
        <v>66</v>
      </c>
      <c r="E42" s="22" t="s">
        <v>105</v>
      </c>
      <c r="F42" s="22" t="s">
        <v>106</v>
      </c>
      <c r="G42" s="22" t="s">
        <v>332</v>
      </c>
      <c r="H42" s="22" t="s">
        <v>219</v>
      </c>
      <c r="I42" s="24">
        <v>1</v>
      </c>
      <c r="J42" s="24">
        <v>1</v>
      </c>
      <c r="K42" s="24">
        <v>1</v>
      </c>
      <c r="L42" s="24"/>
      <c r="M42" s="24"/>
      <c r="N42" s="24">
        <v>1</v>
      </c>
      <c r="O42" s="24"/>
      <c r="P42" s="24"/>
      <c r="Q42" s="24"/>
      <c r="R42" s="24"/>
      <c r="S42" s="24"/>
      <c r="T42" s="24"/>
      <c r="U42" s="24"/>
      <c r="V42" s="24"/>
      <c r="W42" s="24"/>
    </row>
    <row r="43" ht="43.2" spans="1:23">
      <c r="A43" s="22" t="s">
        <v>378</v>
      </c>
      <c r="B43" s="22" t="s">
        <v>386</v>
      </c>
      <c r="C43" s="22" t="s">
        <v>385</v>
      </c>
      <c r="D43" s="22" t="s">
        <v>66</v>
      </c>
      <c r="E43" s="22" t="s">
        <v>105</v>
      </c>
      <c r="F43" s="22" t="s">
        <v>106</v>
      </c>
      <c r="G43" s="22" t="s">
        <v>334</v>
      </c>
      <c r="H43" s="22" t="s">
        <v>222</v>
      </c>
      <c r="I43" s="24">
        <v>10</v>
      </c>
      <c r="J43" s="24">
        <v>10</v>
      </c>
      <c r="K43" s="24">
        <v>10</v>
      </c>
      <c r="L43" s="24"/>
      <c r="M43" s="24"/>
      <c r="N43" s="24">
        <v>10</v>
      </c>
      <c r="O43" s="24"/>
      <c r="P43" s="24"/>
      <c r="Q43" s="24"/>
      <c r="R43" s="24"/>
      <c r="S43" s="24"/>
      <c r="T43" s="24"/>
      <c r="U43" s="24"/>
      <c r="V43" s="24"/>
      <c r="W43" s="24"/>
    </row>
    <row r="44" ht="43.2" spans="1:23">
      <c r="A44" s="22" t="s">
        <v>378</v>
      </c>
      <c r="B44" s="22" t="s">
        <v>386</v>
      </c>
      <c r="C44" s="22" t="s">
        <v>385</v>
      </c>
      <c r="D44" s="22" t="s">
        <v>66</v>
      </c>
      <c r="E44" s="22" t="s">
        <v>105</v>
      </c>
      <c r="F44" s="22" t="s">
        <v>106</v>
      </c>
      <c r="G44" s="22" t="s">
        <v>365</v>
      </c>
      <c r="H44" s="22" t="s">
        <v>225</v>
      </c>
      <c r="I44" s="24">
        <v>6</v>
      </c>
      <c r="J44" s="24">
        <v>6</v>
      </c>
      <c r="K44" s="24">
        <v>6</v>
      </c>
      <c r="L44" s="24"/>
      <c r="M44" s="24"/>
      <c r="N44" s="24">
        <v>6</v>
      </c>
      <c r="O44" s="24"/>
      <c r="P44" s="24"/>
      <c r="Q44" s="24"/>
      <c r="R44" s="24"/>
      <c r="S44" s="24"/>
      <c r="T44" s="24"/>
      <c r="U44" s="24"/>
      <c r="V44" s="24"/>
      <c r="W44" s="24"/>
    </row>
    <row r="45" ht="32.4" spans="1:23">
      <c r="A45" s="22"/>
      <c r="B45" s="22"/>
      <c r="C45" s="22" t="s">
        <v>387</v>
      </c>
      <c r="D45" s="22"/>
      <c r="E45" s="22"/>
      <c r="F45" s="22"/>
      <c r="G45" s="22"/>
      <c r="H45" s="22"/>
      <c r="I45" s="24">
        <v>900</v>
      </c>
      <c r="J45" s="24"/>
      <c r="K45" s="24"/>
      <c r="L45" s="24"/>
      <c r="M45" s="24">
        <v>900</v>
      </c>
      <c r="N45" s="24"/>
      <c r="O45" s="24"/>
      <c r="P45" s="24">
        <v>900</v>
      </c>
      <c r="Q45" s="24"/>
      <c r="R45" s="24"/>
      <c r="S45" s="24"/>
      <c r="T45" s="24"/>
      <c r="U45" s="24"/>
      <c r="V45" s="24"/>
      <c r="W45" s="24"/>
    </row>
    <row r="46" ht="32.4" spans="1:23">
      <c r="A46" s="22" t="s">
        <v>378</v>
      </c>
      <c r="B46" s="22" t="s">
        <v>388</v>
      </c>
      <c r="C46" s="22" t="s">
        <v>387</v>
      </c>
      <c r="D46" s="22" t="s">
        <v>66</v>
      </c>
      <c r="E46" s="22" t="s">
        <v>127</v>
      </c>
      <c r="F46" s="22" t="s">
        <v>126</v>
      </c>
      <c r="G46" s="22" t="s">
        <v>365</v>
      </c>
      <c r="H46" s="22" t="s">
        <v>225</v>
      </c>
      <c r="I46" s="24">
        <v>900</v>
      </c>
      <c r="J46" s="24"/>
      <c r="K46" s="24"/>
      <c r="L46" s="24"/>
      <c r="M46" s="24">
        <v>900</v>
      </c>
      <c r="N46" s="24"/>
      <c r="O46" s="24"/>
      <c r="P46" s="24">
        <v>900</v>
      </c>
      <c r="Q46" s="24"/>
      <c r="R46" s="24"/>
      <c r="S46" s="24"/>
      <c r="T46" s="24"/>
      <c r="U46" s="24"/>
      <c r="V46" s="24"/>
      <c r="W46" s="24"/>
    </row>
    <row r="47" customHeight="1" spans="1:23">
      <c r="A47" s="171" t="s">
        <v>128</v>
      </c>
      <c r="B47" s="172"/>
      <c r="C47" s="172"/>
      <c r="D47" s="172"/>
      <c r="E47" s="172"/>
      <c r="F47" s="172"/>
      <c r="G47" s="172"/>
      <c r="H47" s="173"/>
      <c r="I47" s="24">
        <v>7716</v>
      </c>
      <c r="J47" s="24">
        <v>1201</v>
      </c>
      <c r="K47" s="24">
        <v>1201</v>
      </c>
      <c r="L47" s="24"/>
      <c r="M47" s="24">
        <v>6515</v>
      </c>
      <c r="N47" s="24">
        <v>1201</v>
      </c>
      <c r="O47" s="24"/>
      <c r="P47" s="24">
        <v>6515</v>
      </c>
      <c r="Q47" s="24"/>
      <c r="R47" s="24"/>
      <c r="S47" s="24"/>
      <c r="T47" s="24"/>
      <c r="U47" s="24"/>
      <c r="V47" s="24"/>
      <c r="W47" s="24"/>
    </row>
  </sheetData>
  <mergeCells count="28">
    <mergeCell ref="A2:W2"/>
    <mergeCell ref="A3:H3"/>
    <mergeCell ref="J4:M4"/>
    <mergeCell ref="N4:P4"/>
    <mergeCell ref="R4:W4"/>
    <mergeCell ref="J5:K5"/>
    <mergeCell ref="A47:H47"/>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93055555555556" right="0.393055555555556" top="0.511805555555556" bottom="0.511805555555556" header="0.314583333333333" footer="0.314583333333333"/>
  <pageSetup paperSize="9" scale="61" orientation="landscape" horizontalDpi="600" verticalDpi="600"/>
  <headerFooter>
    <oddFooter>&amp;C&amp;"-"&amp;16-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部门支出预算表01-3</vt:lpstr>
      <vt:lpstr>财政拨款收支预算总表02-1</vt:lpstr>
      <vt:lpstr>一般公共预算支出预算表（按功能科目分类）02-2</vt:lpstr>
      <vt:lpstr>一般公共预算支出预算明细表（按经济科目分类）02-3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国有资本经营预算支出预算表07</vt:lpstr>
      <vt:lpstr>部门政府采购预算表08-1</vt:lpstr>
      <vt:lpstr>政府购买服务预算表08-2表</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杨柳</cp:lastModifiedBy>
  <dcterms:created xsi:type="dcterms:W3CDTF">2020-01-11T06:24:00Z</dcterms:created>
  <cp:lastPrinted>2021-01-13T07:07:00Z</cp:lastPrinted>
  <dcterms:modified xsi:type="dcterms:W3CDTF">2024-04-18T08:07:35Z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8C6A0814F9A34661B0258A4E3AB3DB6B_13</vt:lpwstr>
  </property>
</Properties>
</file>