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 tabRatio="768" firstSheet="15" activeTab="19"/>
  </bookViews>
  <sheets>
    <sheet name="财务收支预算总表01-1" sheetId="28" r:id="rId1"/>
    <sheet name="部门收入预算表01-2" sheetId="29" r:id="rId2"/>
    <sheet name="部门支出预算表01-3" sheetId="30" r:id="rId3"/>
    <sheet name="财政拨款收支预算总表02-1" sheetId="13" r:id="rId4"/>
    <sheet name="一般公共预算支出预算表（按功能科目分类）02-2" sheetId="32" r:id="rId5"/>
    <sheet name="一般公共预算支出预算明细表（按经济科目分类）02-3" sheetId="44" r:id="rId6"/>
    <sheet name="一般公共预算“三公”经费支出预算表03" sheetId="37" r:id="rId7"/>
    <sheet name="基本支出预算表（人员类、运转类公用经费项目）04" sheetId="33" r:id="rId8"/>
    <sheet name="项目支出预算表（其他运转类、特定目标类项目）05-1" sheetId="34" r:id="rId9"/>
    <sheet name="项目支出绩效目标表（本次下达）05-2" sheetId="35" r:id="rId10"/>
    <sheet name="项目支出绩效目标表（另文下达）05-3" sheetId="36" r:id="rId11"/>
    <sheet name="政府性基金预算支出预算表06" sheetId="38" r:id="rId12"/>
    <sheet name="国有资本经营预算支出预算表07" sheetId="45" r:id="rId13"/>
    <sheet name="部门政府采购预算表08-1" sheetId="39" r:id="rId14"/>
    <sheet name="政府购买服务预算表08-2表" sheetId="43" r:id="rId15"/>
    <sheet name="市对下转移支付预算表09-1" sheetId="41" r:id="rId16"/>
    <sheet name="市对下转移支付绩效目标表09-2" sheetId="42" r:id="rId17"/>
    <sheet name="新增资产配置表10" sheetId="23" r:id="rId18"/>
    <sheet name="上级补助项目支出预算表11" sheetId="46" r:id="rId19"/>
    <sheet name="部门项目中期规划预算表12" sheetId="47" r:id="rId20"/>
  </sheets>
  <definedNames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<sst xmlns="http://schemas.openxmlformats.org/spreadsheetml/2006/main" count="1294" uniqueCount="479">
  <si>
    <t>预算01-1表</t>
  </si>
  <si>
    <t>财务收支预算总表</t>
  </si>
  <si>
    <t>单位名称：曲靖市生态环境局富源分局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</si>
  <si>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</si>
  <si>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</si>
  <si>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</si>
  <si>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</si>
  <si>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</si>
  <si>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</si>
  <si>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</si>
  <si>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</si>
  <si>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</si>
  <si>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</si>
  <si>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</si>
  <si>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</si>
  <si>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</si>
  <si>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</si>
  <si>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</si>
  <si>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</si>
  <si>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</si>
  <si>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</si>
  <si>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</si>
  <si>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</si>
  <si>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</si>
  <si>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</si>
  <si>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</si>
  <si>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</si>
  <si>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</si>
  <si>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</si>
  <si>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</si>
  <si>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</si>
  <si>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</si>
  <si>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</si>
  <si>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</si>
  <si>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</si>
  <si>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</si>
  <si>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</si>
  <si>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</si>
  <si>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</si>
  <si>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</si>
  <si>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</si>
  <si>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</si>
  <si>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</si>
  <si>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</si>
  <si>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</si>
  <si>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</si>
  <si>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</si>
  <si>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</si>
  <si>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</si>
  <si>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</si>
  <si>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</si>
  <si>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</si>
  <si>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</si>
  <si>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</si>
  <si>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</si>
  <si>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</si>
  <si>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</si>
  <si>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</si>
  <si>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</si>
  <si>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</si>
  <si>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</si>
  <si>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</si>
  <si>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</si>
  <si>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</si>
  <si>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</si>
  <si>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144015</t>
  </si>
  <si>
    <t>曲靖市生态环境局富源分局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</si>
  <si>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</si>
  <si>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</si>
  <si>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</si>
  <si>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</si>
  <si>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</si>
  <si>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</si>
  <si>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</si>
  <si>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</si>
  <si>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</si>
  <si>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</si>
  <si>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</si>
  <si>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</si>
  <si>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</si>
  <si>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</si>
  <si>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</si>
  <si>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</si>
  <si>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</si>
  <si>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</si>
  <si>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</si>
  <si>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</si>
  <si>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</si>
  <si>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</si>
  <si>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</si>
  <si>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</si>
  <si>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</si>
  <si>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</si>
  <si>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</si>
  <si>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</si>
  <si>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</si>
  <si>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</si>
  <si>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</si>
  <si>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</si>
  <si>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</si>
  <si>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</si>
  <si>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211</t>
  </si>
  <si>
    <t>节能环保支出</t>
  </si>
  <si>
    <t>21101</t>
  </si>
  <si>
    <t>环境保护管理事务</t>
  </si>
  <si>
    <t>2110101</t>
  </si>
  <si>
    <t>行政运行</t>
  </si>
  <si>
    <t>2110103</t>
  </si>
  <si>
    <t>机关服务</t>
  </si>
  <si>
    <t>2110199</t>
  </si>
  <si>
    <t>其他环境保护管理事务支出</t>
  </si>
  <si>
    <t>21103</t>
  </si>
  <si>
    <t>污染防治</t>
  </si>
  <si>
    <t>2110302</t>
  </si>
  <si>
    <t>水体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</si>
  <si>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</si>
  <si>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</si>
  <si>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</si>
  <si>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</si>
  <si>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</si>
  <si>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</si>
  <si>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</si>
  <si>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</si>
  <si>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</si>
  <si>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</si>
  <si>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</si>
  <si>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</si>
  <si>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</si>
  <si>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</si>
  <si>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</si>
  <si>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</si>
  <si>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</si>
  <si>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</si>
  <si>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</si>
  <si>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</si>
  <si>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</si>
  <si>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</si>
  <si>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</si>
  <si>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</si>
  <si>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</si>
  <si>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</si>
  <si>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</si>
  <si>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</si>
  <si>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</si>
  <si>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</si>
  <si>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</si>
  <si>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</si>
  <si>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</si>
  <si>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</si>
  <si>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</si>
  <si>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</si>
  <si>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</si>
  <si>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</si>
  <si>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</si>
  <si>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</si>
  <si>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</si>
  <si>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</si>
  <si>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</si>
  <si>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</si>
  <si>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</si>
  <si>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</si>
  <si>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</si>
  <si>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</si>
  <si>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</si>
  <si>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</si>
  <si>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</si>
  <si>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</si>
  <si>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</si>
  <si>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</si>
  <si>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</si>
  <si>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</si>
  <si>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</si>
  <si>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</si>
  <si>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</si>
  <si>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</si>
  <si>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</si>
  <si>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</si>
  <si>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</si>
  <si>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</si>
  <si>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</si>
  <si>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</si>
  <si>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</si>
  <si>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</si>
  <si>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</si>
  <si>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</si>
  <si>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</si>
  <si>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</si>
  <si>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</si>
  <si>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</si>
  <si>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</si>
  <si>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</si>
  <si>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</si>
  <si>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</si>
  <si>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</si>
  <si>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</si>
  <si>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</si>
  <si>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</si>
  <si>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</si>
  <si>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</si>
  <si>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</si>
  <si>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</si>
  <si>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</si>
  <si>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</si>
  <si>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</si>
  <si>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</si>
  <si>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</si>
  <si>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</si>
  <si>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</si>
  <si>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</si>
  <si>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</si>
  <si>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</si>
  <si>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</si>
  <si>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</si>
  <si>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</si>
  <si>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</si>
  <si>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</si>
  <si>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</si>
  <si>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</si>
  <si>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</si>
  <si>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</si>
  <si>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</si>
  <si>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</si>
  <si>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</si>
  <si>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公务用车运行维护费</t>
  </si>
  <si>
    <t>维修（护）费</t>
  </si>
  <si>
    <t>302</t>
  </si>
  <si>
    <t>商品和服务支出</t>
  </si>
  <si>
    <t>99</t>
  </si>
  <si>
    <t>其他商品和服务支出</t>
  </si>
  <si>
    <t>办公费</t>
  </si>
  <si>
    <t>505</t>
  </si>
  <si>
    <t>对事业单位经常性补助</t>
  </si>
  <si>
    <t>印刷费</t>
  </si>
  <si>
    <t>水费</t>
  </si>
  <si>
    <t>电费</t>
  </si>
  <si>
    <t>509</t>
  </si>
  <si>
    <t>对个人和家庭的补助</t>
  </si>
  <si>
    <t>差旅费</t>
  </si>
  <si>
    <t>社会福利和救助</t>
  </si>
  <si>
    <t>离退休费</t>
  </si>
  <si>
    <t>27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</si>
  <si>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</si>
  <si>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</si>
  <si>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</si>
  <si>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</si>
  <si>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</si>
  <si>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</si>
  <si>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</si>
  <si>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</si>
  <si>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退休费</t>
  </si>
  <si>
    <t>生活补助</t>
  </si>
  <si>
    <t>医疗费补助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</si>
  <si>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</si>
  <si>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</si>
  <si>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</si>
  <si>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</si>
  <si>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</si>
  <si>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</si>
  <si>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</si>
  <si>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</si>
  <si>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</si>
  <si>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</si>
  <si>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</si>
  <si>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</si>
  <si>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</si>
  <si>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</si>
  <si>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</si>
  <si>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</si>
  <si>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</si>
  <si>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</si>
  <si>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</si>
  <si>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</si>
  <si>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</si>
  <si>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</si>
  <si>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</si>
  <si>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</si>
  <si>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</si>
  <si>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</si>
  <si>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</si>
  <si>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</si>
  <si>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</si>
  <si>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530300210000000021971</t>
  </si>
  <si>
    <t>行政人员支出工资</t>
  </si>
  <si>
    <t>30101</t>
  </si>
  <si>
    <t>530300221100001001687</t>
  </si>
  <si>
    <t>事业人员支出工资</t>
  </si>
  <si>
    <t>30102</t>
  </si>
  <si>
    <t>530300231100001488135</t>
  </si>
  <si>
    <t>公务员基础绩效奖</t>
  </si>
  <si>
    <t>30103</t>
  </si>
  <si>
    <t>530300231100001488137</t>
  </si>
  <si>
    <t>事业人员参照公务员规范后绩效奖</t>
  </si>
  <si>
    <t>30107</t>
  </si>
  <si>
    <t>530300210000000021982</t>
  </si>
  <si>
    <t>社会保障缴费（养老保险）</t>
  </si>
  <si>
    <t>30108</t>
  </si>
  <si>
    <t>530300210000000021979</t>
  </si>
  <si>
    <t>社会保障缴费（基本医疗保险）</t>
  </si>
  <si>
    <t>30110</t>
  </si>
  <si>
    <t>530300210000000021978</t>
  </si>
  <si>
    <t>社会保障缴费（工伤保险）</t>
  </si>
  <si>
    <t>30112</t>
  </si>
  <si>
    <t>530300210000000021980</t>
  </si>
  <si>
    <t>社会保障缴费（生育保险）</t>
  </si>
  <si>
    <t>530300210000000021981</t>
  </si>
  <si>
    <t>社会保障缴费（失业保险）</t>
  </si>
  <si>
    <t>530300210000000021977</t>
  </si>
  <si>
    <t>社会保障缴费（附加商业险）</t>
  </si>
  <si>
    <t>530300210000000021985</t>
  </si>
  <si>
    <t>社会保障缴费（住房公积金）</t>
  </si>
  <si>
    <t>30113</t>
  </si>
  <si>
    <t>530300210000000021987</t>
  </si>
  <si>
    <t>30217</t>
  </si>
  <si>
    <t>530300210000000021995</t>
  </si>
  <si>
    <t>一般公用经费</t>
  </si>
  <si>
    <t>30205</t>
  </si>
  <si>
    <t>30206</t>
  </si>
  <si>
    <t>30213</t>
  </si>
  <si>
    <t>30211</t>
  </si>
  <si>
    <t>30201</t>
  </si>
  <si>
    <t>30227</t>
  </si>
  <si>
    <t>30202</t>
  </si>
  <si>
    <t>530300221100000672328</t>
  </si>
  <si>
    <t>退休公用经费</t>
  </si>
  <si>
    <t>530300210000000021993</t>
  </si>
  <si>
    <t>30215</t>
  </si>
  <si>
    <t>530300210000000021994</t>
  </si>
  <si>
    <t>30216</t>
  </si>
  <si>
    <t>530300210000000021990</t>
  </si>
  <si>
    <t>30228</t>
  </si>
  <si>
    <t>530300210000000021991</t>
  </si>
  <si>
    <t>30229</t>
  </si>
  <si>
    <t>530300210000000021986</t>
  </si>
  <si>
    <t>30231</t>
  </si>
  <si>
    <t>530300210000000021992</t>
  </si>
  <si>
    <t>公务出行租车经费</t>
  </si>
  <si>
    <t>30239</t>
  </si>
  <si>
    <t>530300210000000021988</t>
  </si>
  <si>
    <t>行政人员公务交通补贴</t>
  </si>
  <si>
    <t>530300210000000021973</t>
  </si>
  <si>
    <t>公务员医疗费</t>
  </si>
  <si>
    <t>30111</t>
  </si>
  <si>
    <t>530300221100000672311</t>
  </si>
  <si>
    <t>退休公务员医疗费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</si>
  <si>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</si>
  <si>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</si>
  <si>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</si>
  <si>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</si>
  <si>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</si>
  <si>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</si>
  <si>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</si>
  <si>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</si>
  <si>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</si>
  <si>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富源分局单位自有资金专项经费</t>
  </si>
  <si>
    <t>事业发展类</t>
  </si>
  <si>
    <t>530300231100002136453</t>
  </si>
  <si>
    <t>30299</t>
  </si>
  <si>
    <t>集中式饮用水水源地（富源县片区）环境保护工程专项资金</t>
  </si>
  <si>
    <t>530300231100002431496</t>
  </si>
  <si>
    <t>生态环境执法项目经费</t>
  </si>
  <si>
    <t>专项业务类</t>
  </si>
  <si>
    <t>530300221100000832750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</si>
  <si>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</si>
  <si>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</si>
  <si>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</si>
  <si>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</si>
  <si>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</si>
  <si>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</si>
  <si>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</si>
  <si>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</si>
  <si>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</si>
  <si>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</si>
  <si>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</si>
  <si>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单位自有资金专项经费</t>
  </si>
  <si>
    <t>产出指标</t>
  </si>
  <si>
    <t>时效指标</t>
  </si>
  <si>
    <t>1年内完成</t>
  </si>
  <si>
    <t>=</t>
  </si>
  <si>
    <t>年</t>
  </si>
  <si>
    <t>定量指标</t>
  </si>
  <si>
    <t>效益指标</t>
  </si>
  <si>
    <t>经济效益指标</t>
  </si>
  <si>
    <t>856724.85</t>
  </si>
  <si>
    <t>元</t>
  </si>
  <si>
    <t>支付完成</t>
  </si>
  <si>
    <t>满意度指标</t>
  </si>
  <si>
    <t>服务对象满意度指标</t>
  </si>
  <si>
    <t>满意度</t>
  </si>
  <si>
    <t>&gt;=</t>
  </si>
  <si>
    <t>95%</t>
  </si>
  <si>
    <t>%</t>
  </si>
  <si>
    <t>满意度大于等于95%</t>
  </si>
  <si>
    <t>执法办案补助</t>
  </si>
  <si>
    <t>数量指标</t>
  </si>
  <si>
    <t>1批</t>
  </si>
  <si>
    <t>批次</t>
  </si>
  <si>
    <t>1400000元</t>
  </si>
  <si>
    <t>大于等于98%</t>
  </si>
  <si>
    <t>预算05-3表</t>
  </si>
  <si>
    <t>项目支出绩效目标表（另文下达）</t>
  </si>
  <si>
    <t/>
  </si>
  <si>
    <t>说明：曲靖市生态环境局富源分局2024年度无项目支出绩效目标（另文下达），故此表为空。</t>
  </si>
  <si>
    <t>预算06表</t>
  </si>
  <si>
    <t>政府性基金预算支出预算表</t>
  </si>
  <si>
    <t>本年政府性基金预算支出</t>
  </si>
  <si>
    <t>说明：曲靖市生态环境局富源分局2024年度无政府性基金预算支出预算，故此表为空。</t>
  </si>
  <si>
    <t>预算07表</t>
  </si>
  <si>
    <t xml:space="preserve"> 国有资本经营预算支出预算表</t>
  </si>
  <si>
    <t>本年国有资本经营预算支出</t>
  </si>
  <si>
    <t>说明：曲靖市生态环境局富源分局2024年度无国有资本经营预算支出预算，故此表为空。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</si>
  <si>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</si>
  <si>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</si>
  <si>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</si>
  <si>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</si>
  <si>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</si>
  <si>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</si>
  <si>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</si>
  <si>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</si>
  <si>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</si>
  <si>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</si>
  <si>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</si>
  <si>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80400357</t>
  </si>
  <si>
    <t>车辆保险费</t>
  </si>
  <si>
    <t>C1804010201 机动车保险服务</t>
  </si>
  <si>
    <t>项</t>
  </si>
  <si>
    <t>车辆维修和保险服务</t>
  </si>
  <si>
    <t>C23120302 车辆加油、添加燃料服务</t>
  </si>
  <si>
    <t>复印纸</t>
  </si>
  <si>
    <t>A05040101 复印纸</t>
  </si>
  <si>
    <t>批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</si>
  <si>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</si>
  <si>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</si>
  <si>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</si>
  <si>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</si>
  <si>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</si>
  <si>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</si>
  <si>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</si>
  <si>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</si>
  <si>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说明：曲靖市生态环境局富源分局2024年度无政府购买服务预算，故此表为空。</t>
  </si>
  <si>
    <t>预算09-1表</t>
  </si>
  <si>
    <t>市对下转移支付预算表</t>
  </si>
  <si>
    <t>单位名称（项目）</t>
  </si>
  <si>
    <t>地区</t>
  </si>
  <si>
    <t>经开区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</si>
  <si>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</si>
  <si>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</si>
  <si>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</si>
  <si>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</si>
  <si>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</si>
  <si>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</si>
  <si>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</si>
  <si>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</si>
  <si>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</si>
  <si>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说明：曲靖市生态环境局富源分局2024年度无市对下转移支付预算，故此表为空。</t>
  </si>
  <si>
    <t>预算09-2表</t>
  </si>
  <si>
    <t>市对下转移支付绩效目标表</t>
  </si>
  <si>
    <t>单位名称、项目名称</t>
  </si>
  <si>
    <t>说明：曲靖市生态环境局富源分局2024年度无市对下转移支付绩效目标，故此表为空。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</si>
  <si>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</si>
  <si>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</si>
  <si>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</si>
  <si>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</si>
  <si>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</si>
  <si>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</si>
  <si>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</si>
  <si>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</si>
  <si>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</si>
  <si>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说明：曲靖市生态环境局富源分局2024年度无新增资产配置，故此表为空。</t>
  </si>
  <si>
    <t>预算11表</t>
  </si>
  <si>
    <t>上级补助项目支出预算表</t>
  </si>
  <si>
    <t>上级补助</t>
  </si>
  <si>
    <t>预算12表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</si>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</sst>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;\-#,##0.00;;@"/>
    <numFmt numFmtId="181" formatCode="0.00_);[Red]\-0.00\ "/>
  </numFmts>
  <fonts count="50">
    <font>
      <sz val="10"/>
      <name val="Arial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0.5"/>
      <color rgb="FF000000"/>
      <name val="normal"/>
      <charset val="0"/>
    </font>
    <font>
      <sz val="10.5"/>
      <color rgb="FF000000"/>
      <name val="宋体"/>
      <charset val="134"/>
    </font>
    <font>
      <sz val="19"/>
      <color rgb="FF000000"/>
      <name val="宋体"/>
      <charset val="134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" borderId="31" applyNumberFormat="0" applyAlignment="0" applyProtection="0">
      <alignment vertical="center"/>
    </xf>
    <xf numFmtId="0" fontId="40" fillId="4" borderId="32" applyNumberFormat="0" applyAlignment="0" applyProtection="0">
      <alignment vertical="center"/>
    </xf>
    <xf numFmtId="0" fontId="41" fillId="4" borderId="31" applyNumberFormat="0" applyAlignment="0" applyProtection="0">
      <alignment vertical="center"/>
    </xf>
    <xf numFmtId="0" fontId="42" fillId="5" borderId="33" applyNumberFormat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13" fillId="0" borderId="0">
      <alignment vertical="top"/>
      <protection locked="0"/>
    </xf>
    <xf numFmtId="49" fontId="13" fillId="0" borderId="7">
      <alignment horizontal="left" vertical="center" wrapText="1"/>
    </xf>
    <xf numFmtId="0" fontId="4" fillId="0" borderId="4">
      <alignment horizontal="right" vertical="center"/>
      <protection locked="0"/>
    </xf>
    <xf numFmtId="0" fontId="4" fillId="0" borderId="2">
      <alignment horizontal="center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left" vertical="center" wrapText="1"/>
      <protection locked="0"/>
    </xf>
    <xf numFmtId="0" fontId="4" fillId="0" borderId="4">
      <alignment horizontal="left" vertical="center" wrapText="1"/>
      <protection locked="0"/>
    </xf>
    <xf numFmtId="0" fontId="2" fillId="0" borderId="15">
      <alignment horizontal="center" vertical="center" wrapText="1"/>
      <protection locked="0"/>
    </xf>
    <xf numFmtId="0" fontId="0" fillId="0" borderId="0"/>
    <xf numFmtId="0" fontId="0" fillId="0" borderId="0"/>
    <xf numFmtId="0" fontId="21" fillId="0" borderId="0"/>
    <xf numFmtId="0" fontId="21" fillId="0" borderId="0"/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1" fillId="0" borderId="0"/>
    <xf numFmtId="0" fontId="4" fillId="0" borderId="3">
      <alignment horizontal="left" vertical="center"/>
      <protection locked="0"/>
    </xf>
    <xf numFmtId="0" fontId="4" fillId="0" borderId="4">
      <alignment horizontal="left" vertical="center"/>
      <protection locked="0"/>
    </xf>
    <xf numFmtId="0" fontId="4" fillId="0" borderId="7">
      <alignment horizontal="left" vertical="center"/>
    </xf>
    <xf numFmtId="0" fontId="2" fillId="0" borderId="2">
      <alignment horizontal="center" vertical="center" wrapText="1"/>
      <protection locked="0"/>
    </xf>
    <xf numFmtId="0" fontId="4" fillId="0" borderId="3">
      <alignment horizontal="left" vertical="center"/>
    </xf>
    <xf numFmtId="0" fontId="4" fillId="0" borderId="4">
      <alignment horizontal="left" vertical="center"/>
    </xf>
    <xf numFmtId="0" fontId="4" fillId="0" borderId="7">
      <alignment horizontal="left" vertical="center" wrapText="1"/>
    </xf>
    <xf numFmtId="0" fontId="49" fillId="0" borderId="3">
      <alignment horizontal="center" vertical="center"/>
    </xf>
    <xf numFmtId="0" fontId="49" fillId="0" borderId="4">
      <alignment horizontal="center" vertical="center"/>
    </xf>
    <xf numFmtId="0" fontId="2" fillId="0" borderId="4">
      <alignment horizontal="center" vertical="center"/>
    </xf>
    <xf numFmtId="0" fontId="49" fillId="0" borderId="2">
      <alignment horizontal="center" vertical="center"/>
    </xf>
    <xf numFmtId="0" fontId="4" fillId="0" borderId="19">
      <alignment horizontal="left" vertical="center" wrapText="1"/>
    </xf>
    <xf numFmtId="0" fontId="4" fillId="0" borderId="20">
      <alignment horizontal="left" vertical="center"/>
    </xf>
    <xf numFmtId="0" fontId="4" fillId="0" borderId="19">
      <alignment horizontal="right" vertical="center"/>
    </xf>
    <xf numFmtId="0" fontId="4" fillId="0" borderId="15">
      <alignment horizontal="center" vertical="center"/>
    </xf>
  </cellStyleXfs>
  <cellXfs count="259">
    <xf numFmtId="0" fontId="0" fillId="0" borderId="0" xfId="0"/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 applyProtection="1">
      <alignment horizontal="center" vertical="center"/>
    </xf>
    <xf numFmtId="49" fontId="6" fillId="0" borderId="7" xfId="50" applyFont="1">
      <alignment horizontal="left" vertical="center" wrapText="1"/>
    </xf>
    <xf numFmtId="0" fontId="0" fillId="0" borderId="7" xfId="0" applyBorder="1"/>
    <xf numFmtId="180" fontId="6" fillId="0" borderId="7" xfId="0" applyNumberFormat="1" applyFont="1" applyBorder="1" applyAlignment="1">
      <alignment horizontal="right" vertical="center"/>
    </xf>
    <xf numFmtId="0" fontId="4" fillId="0" borderId="7" xfId="53" applyBorder="1">
      <alignment horizontal="center" vertical="center" wrapText="1"/>
      <protection locked="0"/>
    </xf>
    <xf numFmtId="0" fontId="4" fillId="0" borderId="7" xfId="54" applyBorder="1">
      <alignment horizontal="left" vertical="center" wrapText="1"/>
      <protection locked="0"/>
    </xf>
    <xf numFmtId="0" fontId="4" fillId="0" borderId="7" xfId="55" applyBorder="1">
      <alignment horizontal="left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4" fillId="0" borderId="7" xfId="72">
      <alignment horizontal="left" vertical="center" wrapText="1"/>
    </xf>
    <xf numFmtId="0" fontId="2" fillId="0" borderId="2" xfId="69">
      <alignment horizontal="center" vertical="center" wrapText="1"/>
      <protection locked="0"/>
    </xf>
    <xf numFmtId="0" fontId="4" fillId="0" borderId="3" xfId="70">
      <alignment horizontal="left" vertical="center"/>
    </xf>
    <xf numFmtId="0" fontId="4" fillId="0" borderId="4" xfId="71">
      <alignment horizontal="left" vertical="center"/>
    </xf>
    <xf numFmtId="0" fontId="1" fillId="0" borderId="0" xfId="65" applyFill="1" applyAlignment="1">
      <alignment vertical="center"/>
    </xf>
    <xf numFmtId="0" fontId="7" fillId="0" borderId="0" xfId="65" applyNumberFormat="1" applyFont="1" applyFill="1" applyBorder="1" applyAlignment="1" applyProtection="1">
      <alignment horizontal="right" vertical="center"/>
    </xf>
    <xf numFmtId="0" fontId="8" fillId="0" borderId="0" xfId="65" applyNumberFormat="1" applyFont="1" applyFill="1" applyBorder="1" applyAlignment="1" applyProtection="1">
      <alignment horizontal="center" vertical="center"/>
    </xf>
    <xf numFmtId="0" fontId="9" fillId="0" borderId="0" xfId="65" applyNumberFormat="1" applyFont="1" applyFill="1" applyBorder="1" applyAlignment="1" applyProtection="1">
      <alignment horizontal="center" vertical="center"/>
    </xf>
    <xf numFmtId="0" fontId="10" fillId="0" borderId="0" xfId="65" applyNumberFormat="1" applyFont="1" applyFill="1" applyBorder="1" applyAlignment="1" applyProtection="1">
      <alignment horizontal="left" vertical="center"/>
    </xf>
    <xf numFmtId="0" fontId="1" fillId="0" borderId="0" xfId="65" applyFill="1" applyAlignment="1">
      <alignment horizontal="right" vertical="center"/>
    </xf>
    <xf numFmtId="0" fontId="11" fillId="0" borderId="8" xfId="63" applyFont="1" applyFill="1" applyBorder="1" applyAlignment="1">
      <alignment horizontal="center" vertical="center" wrapText="1"/>
    </xf>
    <xf numFmtId="0" fontId="11" fillId="0" borderId="9" xfId="63" applyFont="1" applyFill="1" applyBorder="1" applyAlignment="1">
      <alignment horizontal="center" vertical="center" wrapText="1"/>
    </xf>
    <xf numFmtId="0" fontId="11" fillId="0" borderId="10" xfId="63" applyFont="1" applyFill="1" applyBorder="1" applyAlignment="1">
      <alignment horizontal="center" vertical="center" wrapText="1"/>
    </xf>
    <xf numFmtId="0" fontId="11" fillId="0" borderId="11" xfId="63" applyFont="1" applyFill="1" applyBorder="1" applyAlignment="1">
      <alignment horizontal="center" vertical="center" wrapText="1"/>
    </xf>
    <xf numFmtId="0" fontId="11" fillId="0" borderId="12" xfId="63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1" fillId="0" borderId="13" xfId="63" applyFont="1" applyFill="1" applyBorder="1" applyAlignment="1">
      <alignment horizontal="center" vertical="center" wrapText="1"/>
    </xf>
    <xf numFmtId="0" fontId="11" fillId="0" borderId="13" xfId="63" applyFont="1" applyFill="1" applyBorder="1" applyAlignment="1">
      <alignment vertical="center" wrapText="1"/>
    </xf>
    <xf numFmtId="0" fontId="11" fillId="0" borderId="13" xfId="63" applyFont="1" applyFill="1" applyBorder="1" applyAlignment="1">
      <alignment horizontal="left" vertical="center" wrapText="1" indent="1"/>
    </xf>
    <xf numFmtId="0" fontId="1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13" fillId="0" borderId="0" xfId="49" applyFont="1" applyFill="1" applyBorder="1" applyAlignment="1" applyProtection="1">
      <alignment horizontal="left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14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13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right" vertical="center"/>
      <protection locked="0"/>
    </xf>
    <xf numFmtId="0" fontId="13" fillId="0" borderId="13" xfId="49" applyFont="1" applyFill="1" applyBorder="1" applyAlignment="1" applyProtection="1">
      <alignment horizontal="right" vertical="center"/>
      <protection locked="0"/>
    </xf>
    <xf numFmtId="0" fontId="4" fillId="0" borderId="2" xfId="49" applyFont="1" applyFill="1" applyBorder="1" applyAlignment="1" applyProtection="1">
      <alignment vertical="center" wrapText="1"/>
    </xf>
    <xf numFmtId="0" fontId="4" fillId="0" borderId="0" xfId="49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>
      <alignment vertical="center"/>
    </xf>
    <xf numFmtId="0" fontId="2" fillId="0" borderId="0" xfId="49" applyFont="1" applyFill="1" applyBorder="1" applyAlignment="1" applyProtection="1">
      <alignment wrapText="1"/>
    </xf>
    <xf numFmtId="0" fontId="14" fillId="0" borderId="0" xfId="49" applyFont="1" applyFill="1" applyAlignment="1" applyProtection="1">
      <alignment horizontal="center" vertical="center" wrapText="1"/>
    </xf>
    <xf numFmtId="0" fontId="16" fillId="0" borderId="0" xfId="49" applyFont="1" applyFill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13" xfId="49" applyFont="1" applyFill="1" applyBorder="1" applyAlignment="1" applyProtection="1">
      <alignment horizontal="left" vertical="center"/>
      <protection locked="0"/>
    </xf>
    <xf numFmtId="0" fontId="4" fillId="0" borderId="13" xfId="49" applyFont="1" applyFill="1" applyBorder="1" applyAlignment="1" applyProtection="1">
      <alignment horizontal="center" vertical="center"/>
      <protection locked="0"/>
    </xf>
    <xf numFmtId="0" fontId="4" fillId="0" borderId="13" xfId="49" applyFont="1" applyFill="1" applyBorder="1" applyAlignment="1" applyProtection="1">
      <alignment horizontal="right" vertical="center"/>
    </xf>
    <xf numFmtId="0" fontId="4" fillId="0" borderId="13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vertical="center"/>
      <protection locked="0"/>
    </xf>
    <xf numFmtId="0" fontId="1" fillId="0" borderId="13" xfId="49" applyFont="1" applyFill="1" applyBorder="1" applyAlignment="1" applyProtection="1"/>
    <xf numFmtId="0" fontId="13" fillId="0" borderId="0" xfId="49" applyFont="1" applyFill="1" applyBorder="1" applyAlignment="1" applyProtection="1">
      <alignment vertical="top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17" fillId="0" borderId="13" xfId="49" applyFont="1" applyFill="1" applyBorder="1" applyAlignment="1" applyProtection="1">
      <alignment horizontal="center" vertical="center" wrapText="1"/>
      <protection locked="0"/>
    </xf>
    <xf numFmtId="0" fontId="13" fillId="0" borderId="13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wrapText="1"/>
    </xf>
    <xf numFmtId="0" fontId="5" fillId="0" borderId="16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17" xfId="49" applyFont="1" applyFill="1" applyBorder="1" applyAlignment="1" applyProtection="1">
      <alignment horizontal="center" vertical="center" wrapText="1"/>
    </xf>
    <xf numFmtId="0" fontId="5" fillId="0" borderId="18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 wrapText="1"/>
    </xf>
    <xf numFmtId="0" fontId="5" fillId="0" borderId="19" xfId="49" applyFont="1" applyFill="1" applyBorder="1" applyAlignment="1" applyProtection="1">
      <alignment horizontal="center" vertical="center" wrapText="1"/>
    </xf>
    <xf numFmtId="0" fontId="5" fillId="0" borderId="20" xfId="49" applyFont="1" applyFill="1" applyBorder="1" applyAlignment="1" applyProtection="1">
      <alignment horizontal="center" vertical="center" wrapText="1"/>
    </xf>
    <xf numFmtId="0" fontId="5" fillId="0" borderId="19" xfId="49" applyFont="1" applyFill="1" applyBorder="1" applyAlignment="1" applyProtection="1">
      <alignment horizontal="center" vertical="center"/>
    </xf>
    <xf numFmtId="0" fontId="4" fillId="0" borderId="19" xfId="77">
      <alignment horizontal="left" vertical="center" wrapText="1"/>
    </xf>
    <xf numFmtId="0" fontId="4" fillId="0" borderId="19" xfId="79">
      <alignment horizontal="right" vertical="center"/>
    </xf>
    <xf numFmtId="0" fontId="4" fillId="0" borderId="15" xfId="80">
      <alignment horizontal="center" vertical="center"/>
    </xf>
    <xf numFmtId="0" fontId="4" fillId="0" borderId="20" xfId="78">
      <alignment horizontal="left" vertical="center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17" fillId="0" borderId="18" xfId="49" applyFont="1" applyFill="1" applyBorder="1" applyAlignment="1" applyProtection="1">
      <alignment horizontal="center" vertical="center" wrapText="1"/>
      <protection locked="0"/>
    </xf>
    <xf numFmtId="0" fontId="17" fillId="0" borderId="20" xfId="49" applyFont="1" applyFill="1" applyBorder="1" applyAlignment="1" applyProtection="1">
      <alignment horizontal="center" vertical="center" wrapText="1"/>
      <protection locked="0"/>
    </xf>
    <xf numFmtId="0" fontId="5" fillId="0" borderId="19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/>
    </xf>
    <xf numFmtId="0" fontId="5" fillId="0" borderId="4" xfId="49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/>
    <xf numFmtId="0" fontId="2" fillId="0" borderId="0" xfId="49" applyFont="1" applyFill="1" applyBorder="1" applyAlignment="1" applyProtection="1">
      <alignment horizontal="right"/>
    </xf>
    <xf numFmtId="0" fontId="16" fillId="0" borderId="0" xfId="49" applyFont="1" applyFill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 vertical="center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49" applyFont="1" applyFill="1" applyBorder="1" applyAlignment="1" applyProtection="1">
      <alignment horizontal="center" vertical="center"/>
    </xf>
    <xf numFmtId="49" fontId="2" fillId="0" borderId="5" xfId="49" applyNumberFormat="1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/>
    </xf>
    <xf numFmtId="49" fontId="2" fillId="0" borderId="13" xfId="49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49" applyNumberFormat="1" applyFont="1" applyFill="1" applyBorder="1" applyAlignment="1" applyProtection="1">
      <alignment horizontal="center" vertical="center"/>
    </xf>
    <xf numFmtId="49" fontId="2" fillId="0" borderId="24" xfId="49" applyNumberFormat="1" applyFont="1" applyFill="1" applyBorder="1" applyAlignment="1" applyProtection="1">
      <alignment horizontal="center" vertical="center"/>
    </xf>
    <xf numFmtId="49" fontId="2" fillId="0" borderId="25" xfId="49" applyNumberFormat="1" applyFont="1" applyFill="1" applyBorder="1" applyAlignment="1" applyProtection="1">
      <alignment horizontal="center" vertical="center"/>
    </xf>
    <xf numFmtId="49" fontId="1" fillId="0" borderId="0" xfId="49" applyNumberFormat="1" applyFont="1" applyFill="1" applyBorder="1" applyAlignment="1" applyProtection="1"/>
    <xf numFmtId="49" fontId="18" fillId="0" borderId="0" xfId="49" applyNumberFormat="1" applyFont="1" applyFill="1" applyBorder="1" applyAlignment="1" applyProtection="1"/>
    <xf numFmtId="0" fontId="19" fillId="0" borderId="0" xfId="49" applyFont="1" applyFill="1" applyBorder="1" applyAlignment="1" applyProtection="1">
      <alignment horizontal="center" vertical="center" wrapText="1"/>
    </xf>
    <xf numFmtId="0" fontId="19" fillId="0" borderId="0" xfId="49" applyFont="1" applyFill="1" applyBorder="1" applyAlignment="1" applyProtection="1">
      <alignment horizontal="center" vertical="center"/>
    </xf>
    <xf numFmtId="0" fontId="20" fillId="0" borderId="0" xfId="49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center" vertical="center" wrapText="1"/>
    </xf>
    <xf numFmtId="49" fontId="5" fillId="0" borderId="5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center" vertical="center"/>
    </xf>
    <xf numFmtId="181" fontId="4" fillId="0" borderId="7" xfId="49" applyNumberFormat="1" applyFont="1" applyFill="1" applyBorder="1" applyAlignment="1" applyProtection="1">
      <alignment horizontal="right" vertical="center"/>
    </xf>
    <xf numFmtId="181" fontId="4" fillId="0" borderId="7" xfId="49" applyNumberFormat="1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7" xfId="70" applyBorder="1">
      <alignment horizontal="left" vertical="center"/>
    </xf>
    <xf numFmtId="0" fontId="4" fillId="0" borderId="7" xfId="71" applyBorder="1">
      <alignment horizontal="left" vertical="center"/>
    </xf>
    <xf numFmtId="0" fontId="17" fillId="0" borderId="13" xfId="49" applyFont="1" applyFill="1" applyBorder="1" applyAlignment="1" applyProtection="1">
      <alignment horizontal="center" vertical="center" wrapText="1"/>
    </xf>
    <xf numFmtId="0" fontId="10" fillId="0" borderId="13" xfId="58" applyFont="1" applyFill="1" applyBorder="1" applyAlignment="1" applyProtection="1">
      <alignment horizontal="center" vertical="center" wrapText="1" readingOrder="1"/>
      <protection locked="0"/>
    </xf>
    <xf numFmtId="49" fontId="5" fillId="0" borderId="13" xfId="49" applyNumberFormat="1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 wrapText="1"/>
    </xf>
    <xf numFmtId="0" fontId="5" fillId="0" borderId="26" xfId="49" applyFont="1" applyFill="1" applyBorder="1" applyAlignment="1" applyProtection="1">
      <alignment horizontal="center" vertical="center" wrapText="1"/>
    </xf>
    <xf numFmtId="0" fontId="5" fillId="0" borderId="12" xfId="49" applyFont="1" applyFill="1" applyBorder="1" applyAlignment="1" applyProtection="1">
      <alignment horizontal="center" vertical="center" wrapText="1"/>
    </xf>
    <xf numFmtId="49" fontId="5" fillId="0" borderId="13" xfId="49" applyNumberFormat="1" applyFont="1" applyFill="1" applyBorder="1" applyAlignment="1" applyProtection="1">
      <alignment horizontal="center" vertical="center"/>
    </xf>
    <xf numFmtId="0" fontId="4" fillId="0" borderId="7" xfId="68">
      <alignment horizontal="left" vertical="center"/>
    </xf>
    <xf numFmtId="49" fontId="6" fillId="0" borderId="7" xfId="50" applyFont="1" applyAlignment="1">
      <alignment horizontal="left" vertical="center" wrapText="1" indent="1"/>
    </xf>
    <xf numFmtId="0" fontId="2" fillId="0" borderId="7" xfId="69" applyBorder="1">
      <alignment horizontal="center" vertical="center" wrapText="1"/>
      <protection locked="0"/>
    </xf>
    <xf numFmtId="0" fontId="4" fillId="0" borderId="7" xfId="66" applyBorder="1">
      <alignment horizontal="left" vertical="center"/>
      <protection locked="0"/>
    </xf>
    <xf numFmtId="0" fontId="4" fillId="0" borderId="7" xfId="67" applyBorder="1">
      <alignment horizontal="left" vertical="center"/>
      <protection locked="0"/>
    </xf>
    <xf numFmtId="0" fontId="5" fillId="0" borderId="9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</xf>
    <xf numFmtId="0" fontId="17" fillId="0" borderId="8" xfId="49" applyFont="1" applyFill="1" applyBorder="1" applyAlignment="1" applyProtection="1">
      <alignment horizontal="center" vertical="center" wrapText="1"/>
    </xf>
    <xf numFmtId="0" fontId="17" fillId="0" borderId="26" xfId="49" applyFont="1" applyFill="1" applyBorder="1" applyAlignment="1" applyProtection="1">
      <alignment horizontal="center" vertical="center" wrapText="1"/>
    </xf>
    <xf numFmtId="0" fontId="17" fillId="0" borderId="12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>
      <alignment horizontal="right" vertical="center" wrapText="1"/>
    </xf>
    <xf numFmtId="0" fontId="21" fillId="0" borderId="0" xfId="49" applyFont="1" applyFill="1" applyBorder="1" applyAlignment="1" applyProtection="1">
      <alignment horizontal="center"/>
    </xf>
    <xf numFmtId="0" fontId="21" fillId="0" borderId="0" xfId="49" applyFont="1" applyFill="1" applyBorder="1" applyAlignment="1" applyProtection="1">
      <alignment horizontal="center" wrapText="1"/>
    </xf>
    <xf numFmtId="0" fontId="21" fillId="0" borderId="0" xfId="49" applyFont="1" applyFill="1" applyBorder="1" applyAlignment="1" applyProtection="1">
      <alignment wrapText="1"/>
    </xf>
    <xf numFmtId="0" fontId="2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22" fillId="0" borderId="0" xfId="49" applyFont="1" applyFill="1" applyBorder="1" applyAlignment="1" applyProtection="1">
      <alignment horizontal="center" vertical="center" wrapText="1"/>
    </xf>
    <xf numFmtId="0" fontId="23" fillId="0" borderId="0" xfId="49" applyFont="1" applyFill="1" applyBorder="1" applyAlignment="1" applyProtection="1">
      <alignment horizontal="center" vertical="center" wrapText="1"/>
    </xf>
    <xf numFmtId="0" fontId="17" fillId="0" borderId="1" xfId="49" applyFont="1" applyFill="1" applyBorder="1" applyAlignment="1" applyProtection="1">
      <alignment horizontal="center" vertical="center" wrapText="1"/>
    </xf>
    <xf numFmtId="0" fontId="21" fillId="0" borderId="7" xfId="49" applyFont="1" applyFill="1" applyBorder="1" applyAlignment="1" applyProtection="1">
      <alignment horizontal="center" vertical="center" wrapText="1"/>
    </xf>
    <xf numFmtId="0" fontId="21" fillId="0" borderId="2" xfId="49" applyFont="1" applyFill="1" applyBorder="1" applyAlignment="1" applyProtection="1">
      <alignment horizontal="center" vertical="center" wrapText="1"/>
    </xf>
    <xf numFmtId="0" fontId="1" fillId="0" borderId="0" xfId="65" applyFill="1" applyBorder="1" applyAlignment="1">
      <alignment vertical="center"/>
    </xf>
    <xf numFmtId="0" fontId="1" fillId="0" borderId="0" xfId="65" applyFont="1" applyFill="1" applyBorder="1" applyAlignment="1">
      <alignment vertical="center"/>
    </xf>
    <xf numFmtId="0" fontId="1" fillId="0" borderId="0" xfId="65" applyFont="1" applyFill="1" applyAlignment="1">
      <alignment vertical="center"/>
    </xf>
    <xf numFmtId="0" fontId="0" fillId="0" borderId="0" xfId="49" applyFont="1" applyFill="1" applyBorder="1" applyAlignment="1" applyProtection="1"/>
    <xf numFmtId="49" fontId="1" fillId="0" borderId="0" xfId="65" applyNumberFormat="1" applyFill="1" applyBorder="1" applyAlignment="1"/>
    <xf numFmtId="49" fontId="1" fillId="0" borderId="0" xfId="65" applyNumberFormat="1" applyFill="1" applyBorder="1" applyAlignment="1">
      <alignment horizontal="center"/>
    </xf>
    <xf numFmtId="0" fontId="1" fillId="0" borderId="0" xfId="65" applyFill="1" applyBorder="1" applyAlignment="1"/>
    <xf numFmtId="0" fontId="16" fillId="0" borderId="0" xfId="49" applyFont="1" applyFill="1" applyBorder="1" applyAlignment="1" applyProtection="1">
      <alignment horizontal="center" vertical="center"/>
    </xf>
    <xf numFmtId="0" fontId="1" fillId="0" borderId="0" xfId="65" applyFont="1" applyFill="1" applyBorder="1" applyAlignment="1"/>
    <xf numFmtId="0" fontId="7" fillId="0" borderId="9" xfId="65" applyNumberFormat="1" applyFont="1" applyFill="1" applyBorder="1" applyAlignment="1" applyProtection="1">
      <alignment horizontal="center" vertical="center"/>
    </xf>
    <xf numFmtId="0" fontId="7" fillId="0" borderId="10" xfId="65" applyNumberFormat="1" applyFont="1" applyFill="1" applyBorder="1" applyAlignment="1" applyProtection="1">
      <alignment horizontal="center" vertical="center"/>
    </xf>
    <xf numFmtId="49" fontId="7" fillId="0" borderId="13" xfId="65" applyNumberFormat="1" applyFont="1" applyFill="1" applyBorder="1" applyAlignment="1" applyProtection="1">
      <alignment horizontal="center" vertical="center" wrapText="1"/>
    </xf>
    <xf numFmtId="49" fontId="7" fillId="0" borderId="13" xfId="65" applyNumberFormat="1" applyFont="1" applyFill="1" applyBorder="1" applyAlignment="1" applyProtection="1">
      <alignment horizontal="center" vertical="center"/>
    </xf>
    <xf numFmtId="0" fontId="7" fillId="0" borderId="11" xfId="65" applyNumberFormat="1" applyFont="1" applyFill="1" applyBorder="1" applyAlignment="1" applyProtection="1">
      <alignment horizontal="center" vertical="center"/>
    </xf>
    <xf numFmtId="0" fontId="7" fillId="0" borderId="13" xfId="65" applyNumberFormat="1" applyFont="1" applyFill="1" applyBorder="1" applyAlignment="1" applyProtection="1">
      <alignment horizontal="center" vertical="center"/>
    </xf>
    <xf numFmtId="0" fontId="24" fillId="0" borderId="7" xfId="0" applyFont="1" applyBorder="1"/>
    <xf numFmtId="0" fontId="24" fillId="0" borderId="7" xfId="0" applyFont="1" applyBorder="1" applyAlignment="1">
      <alignment horizontal="left" indent="1"/>
    </xf>
    <xf numFmtId="0" fontId="24" fillId="0" borderId="7" xfId="76" applyFont="1" applyBorder="1">
      <alignment horizontal="center" vertical="center"/>
    </xf>
    <xf numFmtId="0" fontId="24" fillId="0" borderId="7" xfId="73" applyFont="1" applyBorder="1">
      <alignment horizontal="center" vertical="center"/>
    </xf>
    <xf numFmtId="0" fontId="24" fillId="0" borderId="7" xfId="74" applyFont="1" applyBorder="1">
      <alignment horizontal="center" vertical="center"/>
    </xf>
    <xf numFmtId="49" fontId="1" fillId="0" borderId="0" xfId="65" applyNumberFormat="1" applyFont="1" applyFill="1" applyBorder="1" applyAlignment="1"/>
    <xf numFmtId="49" fontId="1" fillId="0" borderId="0" xfId="65" applyNumberFormat="1" applyFont="1" applyFill="1" applyBorder="1" applyAlignment="1">
      <alignment horizontal="center"/>
    </xf>
    <xf numFmtId="180" fontId="25" fillId="0" borderId="7" xfId="0" applyNumberFormat="1" applyFont="1" applyBorder="1" applyAlignment="1">
      <alignment horizontal="left" vertical="center"/>
    </xf>
    <xf numFmtId="180" fontId="25" fillId="0" borderId="7" xfId="0" applyNumberFormat="1" applyFont="1" applyBorder="1" applyAlignment="1">
      <alignment horizontal="left" vertical="center" indent="1"/>
    </xf>
    <xf numFmtId="180" fontId="25" fillId="0" borderId="7" xfId="0" applyNumberFormat="1" applyFont="1" applyBorder="1" applyAlignment="1">
      <alignment horizontal="center" vertical="center"/>
    </xf>
    <xf numFmtId="0" fontId="26" fillId="0" borderId="0" xfId="49" applyFont="1" applyFill="1" applyBorder="1" applyAlignment="1" applyProtection="1">
      <alignment horizontal="center" vertical="center"/>
    </xf>
    <xf numFmtId="0" fontId="7" fillId="0" borderId="0" xfId="65" applyNumberFormat="1" applyFont="1" applyFill="1" applyBorder="1" applyAlignment="1" applyProtection="1">
      <alignment horizontal="right"/>
    </xf>
    <xf numFmtId="0" fontId="1" fillId="0" borderId="0" xfId="49" applyFont="1" applyFill="1" applyBorder="1" applyAlignment="1" applyProtection="1">
      <alignment vertical="top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6" xfId="49" applyFont="1" applyFill="1" applyBorder="1" applyAlignment="1" applyProtection="1">
      <alignment horizontal="center" vertical="center"/>
    </xf>
    <xf numFmtId="49" fontId="5" fillId="0" borderId="2" xfId="49" applyNumberFormat="1" applyFont="1" applyFill="1" applyBorder="1" applyAlignment="1" applyProtection="1">
      <alignment horizontal="center" vertical="center"/>
    </xf>
    <xf numFmtId="49" fontId="6" fillId="0" borderId="7" xfId="50" applyFont="1" applyAlignment="1">
      <alignment horizontal="left" vertical="center" wrapText="1" indent="2"/>
    </xf>
    <xf numFmtId="0" fontId="2" fillId="0" borderId="7" xfId="0" applyFont="1" applyBorder="1" applyAlignment="1">
      <alignment horizontal="center" vertical="center"/>
    </xf>
    <xf numFmtId="0" fontId="2" fillId="0" borderId="7" xfId="75" applyBorder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0" fontId="27" fillId="0" borderId="0" xfId="49" applyFont="1" applyFill="1" applyBorder="1" applyAlignment="1" applyProtection="1">
      <alignment horizontal="center" vertical="center"/>
    </xf>
    <xf numFmtId="0" fontId="28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4" fontId="4" fillId="0" borderId="7" xfId="49" applyNumberFormat="1" applyFont="1" applyFill="1" applyBorder="1" applyAlignment="1" applyProtection="1">
      <alignment horizontal="right" vertical="center"/>
      <protection locked="0"/>
    </xf>
    <xf numFmtId="0" fontId="4" fillId="0" borderId="7" xfId="49" applyFont="1" applyFill="1" applyBorder="1" applyAlignment="1" applyProtection="1">
      <alignment horizontal="left" vertical="center"/>
    </xf>
    <xf numFmtId="0" fontId="29" fillId="0" borderId="7" xfId="49" applyFont="1" applyFill="1" applyBorder="1" applyAlignment="1" applyProtection="1">
      <alignment horizontal="right" vertical="center"/>
    </xf>
    <xf numFmtId="0" fontId="1" fillId="0" borderId="7" xfId="49" applyFont="1" applyFill="1" applyBorder="1" applyAlignment="1" applyProtection="1">
      <alignment vertical="center"/>
    </xf>
    <xf numFmtId="0" fontId="29" fillId="0" borderId="7" xfId="49" applyFont="1" applyFill="1" applyBorder="1" applyAlignment="1" applyProtection="1">
      <alignment horizontal="center" vertical="center"/>
    </xf>
    <xf numFmtId="0" fontId="29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0" fontId="5" fillId="0" borderId="13" xfId="49" applyFont="1" applyFill="1" applyBorder="1" applyAlignment="1" applyProtection="1">
      <alignment vertical="center" wrapText="1"/>
    </xf>
    <xf numFmtId="0" fontId="2" fillId="0" borderId="7" xfId="56" applyBorder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6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18" xfId="49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9" xfId="49" applyFont="1" applyFill="1" applyBorder="1" applyAlignment="1" applyProtection="1">
      <alignment horizontal="center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4" fillId="0" borderId="7" xfId="52" applyBorder="1">
      <alignment horizontal="center" vertical="center"/>
      <protection locked="0"/>
    </xf>
    <xf numFmtId="0" fontId="4" fillId="0" borderId="7" xfId="51" applyBorder="1">
      <alignment horizontal="right" vertical="center"/>
      <protection locked="0"/>
    </xf>
    <xf numFmtId="0" fontId="2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1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30" fillId="0" borderId="0" xfId="49" applyFont="1" applyFill="1" applyBorder="1" applyAlignment="1" applyProtection="1"/>
    <xf numFmtId="0" fontId="15" fillId="0" borderId="0" xfId="49" applyFont="1" applyFill="1" applyBorder="1" applyAlignment="1" applyProtection="1">
      <alignment horizontal="center" vertical="top"/>
    </xf>
    <xf numFmtId="4" fontId="4" fillId="0" borderId="7" xfId="49" applyNumberFormat="1" applyFont="1" applyFill="1" applyBorder="1" applyAlignment="1" applyProtection="1">
      <alignment horizontal="right" vertical="center"/>
    </xf>
    <xf numFmtId="0" fontId="4" fillId="0" borderId="6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/>
    <xf numFmtId="0" fontId="29" fillId="0" borderId="6" xfId="49" applyFont="1" applyFill="1" applyBorder="1" applyAlignment="1" applyProtection="1">
      <alignment horizontal="center" vertical="center"/>
    </xf>
    <xf numFmtId="0" fontId="29" fillId="0" borderId="6" xfId="49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TextStyle" xfId="50"/>
    <cellStyle name="部门收入预算表01-2 __b-16-0" xfId="51"/>
    <cellStyle name="部门收入预算表01-2 __b-9-0" xfId="52"/>
    <cellStyle name="部门项目中期规划预算表13 __b-10-0" xfId="53"/>
    <cellStyle name="部门项目中期规划预算表13 __b-13-0" xfId="54"/>
    <cellStyle name="部门项目中期规划预算表13 __b-18-0" xfId="55"/>
    <cellStyle name="部门支出预算表01-03 __b-7-0" xfId="56"/>
    <cellStyle name="常规 11" xfId="57"/>
    <cellStyle name="常规 2" xfId="58"/>
    <cellStyle name="常规 2 11" xfId="59"/>
    <cellStyle name="常规 2 2" xfId="60"/>
    <cellStyle name="常规 3" xfId="61"/>
    <cellStyle name="常规 3 2" xfId="62"/>
    <cellStyle name="常规 3 3" xfId="63"/>
    <cellStyle name="常规 4" xfId="64"/>
    <cellStyle name="常规 5" xfId="65"/>
    <cellStyle name="基本支出预算表（人员类.运转类公用经费项目）04 __b-15-0" xfId="66"/>
    <cellStyle name="基本支出预算表（人员类.运转类公用经费项目）04 __b-17-0" xfId="67"/>
    <cellStyle name="基本支出预算表（人员类.运转类公用经费项目）04 __b-9-0" xfId="68"/>
    <cellStyle name="上级补助项目支出预算表12 __b-10-0" xfId="69"/>
    <cellStyle name="上级补助项目支出预算表12 __b-12-0" xfId="70"/>
    <cellStyle name="上级补助项目支出预算表12 __b-17-0" xfId="71"/>
    <cellStyle name="上级补助项目支出预算表12 __b-8-0" xfId="72"/>
    <cellStyle name="一般公共预算支出预算表（按经济科目分类）02-3 __b-14-0" xfId="73"/>
    <cellStyle name="一般公共预算支出预算表（按经济科目分类）02-3 __b-16-0" xfId="74"/>
    <cellStyle name="一般公共预算支出预算表（按经济科目分类）02-3 __b-36-0" xfId="75"/>
    <cellStyle name="一般公共预算支出预算表（按经济科目分类）02-3 __b-9-0" xfId="76"/>
    <cellStyle name="政府购买服务预算表09 __b-15-0" xfId="77"/>
    <cellStyle name="政府购买服务预算表09 __b-16-0" xfId="78"/>
    <cellStyle name="政府购买服务预算表09 __b-28-0" xfId="79"/>
    <cellStyle name="政府购买服务预算表09 __b-8-0" xfId="8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1" ySplit="6" topLeftCell="B21" activePane="bottomRight" state="frozen"/>
      <selection/>
      <selection pane="topRight"/>
      <selection pane="bottomLeft"/>
      <selection pane="bottomRight" activeCell="B16" sqref="B16"/>
    </sheetView>
  </sheetViews>
  <sheetFormatPr defaultColWidth="8" defaultRowHeight="12.75" outlineLevelCol="3"/>
  <cols>
    <col min="1" max="1" width="39.6017699115044" style="1" customWidth="1"/>
    <col min="2" max="2" width="43.1327433628319" style="1" customWidth="1"/>
    <col min="3" max="3" width="40.3982300884956" style="1" customWidth="1"/>
    <col min="4" max="4" width="46.1327433628319" style="1" customWidth="1"/>
    <col min="5" max="5" width="8" style="50" customWidth="1"/>
    <col min="6" max="16384" width="8" style="50"/>
  </cols>
  <sheetData>
    <row r="1" ht="17" customHeight="1" spans="1:4">
      <c r="A1" s="252"/>
      <c r="B1" s="3"/>
      <c r="C1" s="3"/>
      <c r="D1" s="114" t="s">
        <v>0</v>
      </c>
    </row>
    <row r="2" ht="36" customHeight="1" spans="1:4">
      <c r="A2" s="51" t="s">
        <v>1</v>
      </c>
      <c r="B2" s="253"/>
      <c r="C2" s="253"/>
      <c r="D2" s="253"/>
    </row>
    <row r="3" ht="21" customHeight="1" spans="1:4">
      <c r="A3" s="82" t="s">
        <v>2</v>
      </c>
      <c r="B3" s="217"/>
      <c r="C3" s="217"/>
      <c r="D3" s="113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17" t="s">
        <v>6</v>
      </c>
      <c r="B5" s="17" t="s">
        <v>7</v>
      </c>
      <c r="C5" s="17" t="s">
        <v>8</v>
      </c>
      <c r="D5" s="17" t="s">
        <v>7</v>
      </c>
    </row>
    <row r="6" ht="19.5" customHeight="1" spans="1:4">
      <c r="A6" s="20"/>
      <c r="B6" s="20"/>
      <c r="C6" s="20"/>
      <c r="D6" s="20"/>
    </row>
    <row r="7" ht="20.25" customHeight="1" spans="1:4">
      <c r="A7" s="223" t="s">
        <v>9</v>
      </c>
      <c r="B7" s="24">
        <v>3769.503996</v>
      </c>
      <c r="C7" s="223" t="s">
        <v>10</v>
      </c>
      <c r="D7" s="254"/>
    </row>
    <row r="8" ht="20.25" customHeight="1" spans="1:4">
      <c r="A8" s="223" t="s">
        <v>11</v>
      </c>
      <c r="B8" s="24"/>
      <c r="C8" s="223" t="s">
        <v>12</v>
      </c>
      <c r="D8" s="254"/>
    </row>
    <row r="9" ht="20.25" customHeight="1" spans="1:4">
      <c r="A9" s="223" t="s">
        <v>13</v>
      </c>
      <c r="B9" s="24"/>
      <c r="C9" s="223" t="s">
        <v>14</v>
      </c>
      <c r="D9" s="254"/>
    </row>
    <row r="10" ht="20.25" customHeight="1" spans="1:4">
      <c r="A10" s="223" t="s">
        <v>15</v>
      </c>
      <c r="B10" s="24"/>
      <c r="C10" s="223" t="s">
        <v>16</v>
      </c>
      <c r="D10" s="254"/>
    </row>
    <row r="11" ht="20.25" customHeight="1" spans="1:4">
      <c r="A11" s="223" t="s">
        <v>17</v>
      </c>
      <c r="B11" s="24">
        <v>210</v>
      </c>
      <c r="C11" s="223" t="s">
        <v>18</v>
      </c>
      <c r="D11" s="254"/>
    </row>
    <row r="12" ht="20.25" customHeight="1" spans="1:4">
      <c r="A12" s="223" t="s">
        <v>19</v>
      </c>
      <c r="B12" s="24"/>
      <c r="C12" s="223" t="s">
        <v>20</v>
      </c>
      <c r="D12" s="254"/>
    </row>
    <row r="13" ht="20.25" customHeight="1" spans="1:4">
      <c r="A13" s="223" t="s">
        <v>21</v>
      </c>
      <c r="B13" s="24"/>
      <c r="C13" s="223" t="s">
        <v>22</v>
      </c>
      <c r="D13" s="254"/>
    </row>
    <row r="14" ht="20.25" customHeight="1" spans="1:4">
      <c r="A14" s="223" t="s">
        <v>23</v>
      </c>
      <c r="B14" s="24"/>
      <c r="C14" s="223" t="s">
        <v>24</v>
      </c>
      <c r="D14" s="24">
        <v>69.850967</v>
      </c>
    </row>
    <row r="15" ht="20.25" customHeight="1" spans="1:4">
      <c r="A15" s="255" t="s">
        <v>25</v>
      </c>
      <c r="B15" s="24"/>
      <c r="C15" s="223" t="s">
        <v>26</v>
      </c>
      <c r="D15" s="24">
        <v>36.763565</v>
      </c>
    </row>
    <row r="16" ht="20.25" customHeight="1" spans="1:4">
      <c r="A16" s="255" t="s">
        <v>27</v>
      </c>
      <c r="B16" s="24">
        <v>210</v>
      </c>
      <c r="C16" s="223" t="s">
        <v>28</v>
      </c>
      <c r="D16" s="24">
        <v>3817.153244</v>
      </c>
    </row>
    <row r="17" ht="20.25" customHeight="1" spans="1:4">
      <c r="A17" s="256"/>
      <c r="B17" s="256"/>
      <c r="C17" s="223" t="s">
        <v>29</v>
      </c>
      <c r="D17" s="254"/>
    </row>
    <row r="18" ht="20.25" customHeight="1" spans="1:4">
      <c r="A18" s="256"/>
      <c r="B18" s="256"/>
      <c r="C18" s="223" t="s">
        <v>30</v>
      </c>
      <c r="D18" s="254"/>
    </row>
    <row r="19" ht="20.25" customHeight="1" spans="1:4">
      <c r="A19" s="256"/>
      <c r="B19" s="256"/>
      <c r="C19" s="223" t="s">
        <v>31</v>
      </c>
      <c r="D19" s="254"/>
    </row>
    <row r="20" ht="20.25" customHeight="1" spans="1:4">
      <c r="A20" s="256"/>
      <c r="B20" s="256"/>
      <c r="C20" s="223" t="s">
        <v>32</v>
      </c>
      <c r="D20" s="254"/>
    </row>
    <row r="21" ht="20.25" customHeight="1" spans="1:4">
      <c r="A21" s="256"/>
      <c r="B21" s="256"/>
      <c r="C21" s="223" t="s">
        <v>33</v>
      </c>
      <c r="D21" s="254"/>
    </row>
    <row r="22" ht="20.25" customHeight="1" spans="1:4">
      <c r="A22" s="256"/>
      <c r="B22" s="256"/>
      <c r="C22" s="223" t="s">
        <v>34</v>
      </c>
      <c r="D22" s="254"/>
    </row>
    <row r="23" ht="20.25" customHeight="1" spans="1:4">
      <c r="A23" s="256"/>
      <c r="B23" s="256"/>
      <c r="C23" s="223" t="s">
        <v>35</v>
      </c>
      <c r="D23" s="254"/>
    </row>
    <row r="24" ht="20.25" customHeight="1" spans="1:4">
      <c r="A24" s="256"/>
      <c r="B24" s="256"/>
      <c r="C24" s="223" t="s">
        <v>36</v>
      </c>
      <c r="D24" s="254"/>
    </row>
    <row r="25" ht="20.25" customHeight="1" spans="1:4">
      <c r="A25" s="256"/>
      <c r="B25" s="256"/>
      <c r="C25" s="223" t="s">
        <v>37</v>
      </c>
      <c r="D25" s="24">
        <v>55.73622</v>
      </c>
    </row>
    <row r="26" ht="20.25" customHeight="1" spans="1:4">
      <c r="A26" s="256"/>
      <c r="B26" s="256"/>
      <c r="C26" s="223" t="s">
        <v>38</v>
      </c>
      <c r="D26" s="254"/>
    </row>
    <row r="27" ht="20.25" customHeight="1" spans="1:4">
      <c r="A27" s="256"/>
      <c r="B27" s="256"/>
      <c r="C27" s="223" t="s">
        <v>39</v>
      </c>
      <c r="D27" s="254"/>
    </row>
    <row r="28" ht="20.25" customHeight="1" spans="1:4">
      <c r="A28" s="256"/>
      <c r="B28" s="256"/>
      <c r="C28" s="223" t="s">
        <v>40</v>
      </c>
      <c r="D28" s="254"/>
    </row>
    <row r="29" ht="20.25" customHeight="1" spans="1:4">
      <c r="A29" s="256"/>
      <c r="B29" s="256"/>
      <c r="C29" s="223" t="s">
        <v>41</v>
      </c>
      <c r="D29" s="254"/>
    </row>
    <row r="30" ht="20.25" customHeight="1" spans="1:4">
      <c r="A30" s="257" t="s">
        <v>42</v>
      </c>
      <c r="B30" s="24">
        <v>3979.503996</v>
      </c>
      <c r="C30" s="226" t="s">
        <v>43</v>
      </c>
      <c r="D30" s="24">
        <v>3979.503996</v>
      </c>
    </row>
    <row r="31" ht="20.25" customHeight="1" spans="1:4">
      <c r="A31" s="255" t="s">
        <v>44</v>
      </c>
      <c r="B31" s="24"/>
      <c r="C31" s="223" t="s">
        <v>45</v>
      </c>
      <c r="D31" s="24"/>
    </row>
    <row r="32" ht="20.25" customHeight="1" spans="1:4">
      <c r="A32" s="258" t="s">
        <v>46</v>
      </c>
      <c r="B32" s="24">
        <v>3979.503996</v>
      </c>
      <c r="C32" s="226" t="s">
        <v>47</v>
      </c>
      <c r="D32" s="24">
        <v>3979.503996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3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SheetLayoutView="60" topLeftCell="B1" workbookViewId="0">
      <selection activeCell="A3" sqref="A3:H3"/>
    </sheetView>
  </sheetViews>
  <sheetFormatPr defaultColWidth="9.13274336283186" defaultRowHeight="12.75"/>
  <cols>
    <col min="1" max="1" width="34.2654867256637" style="49" customWidth="1"/>
    <col min="2" max="2" width="29" style="49" customWidth="1"/>
    <col min="3" max="3" width="29.7964601769912" style="49" customWidth="1"/>
    <col min="4" max="5" width="23.6017699115044" style="49" customWidth="1"/>
    <col min="6" max="6" width="11.2654867256637" style="50" customWidth="1"/>
    <col min="7" max="7" width="25.1327433628319" style="49" customWidth="1"/>
    <col min="8" max="8" width="15.6017699115044" style="50" customWidth="1"/>
    <col min="9" max="9" width="13.3982300884956" style="50" customWidth="1"/>
    <col min="10" max="10" width="18.8672566371681" style="49" customWidth="1"/>
    <col min="11" max="11" width="9.13274336283186" style="50" customWidth="1"/>
    <col min="12" max="16384" width="9.13274336283186" style="50"/>
  </cols>
  <sheetData>
    <row r="1" ht="12" customHeight="1" spans="10:10">
      <c r="J1" s="62" t="s">
        <v>362</v>
      </c>
    </row>
    <row r="2" ht="28.5" customHeight="1" spans="1:10">
      <c r="A2" s="51" t="s">
        <v>363</v>
      </c>
      <c r="B2" s="52"/>
      <c r="C2" s="52"/>
      <c r="D2" s="52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55" t="s">
        <v>264</v>
      </c>
      <c r="B4" s="55" t="s">
        <v>364</v>
      </c>
      <c r="C4" s="55" t="s">
        <v>365</v>
      </c>
      <c r="D4" s="55" t="s">
        <v>366</v>
      </c>
      <c r="E4" s="55" t="s">
        <v>367</v>
      </c>
      <c r="F4" s="56" t="s">
        <v>368</v>
      </c>
      <c r="G4" s="55" t="s">
        <v>369</v>
      </c>
      <c r="H4" s="56" t="s">
        <v>370</v>
      </c>
      <c r="I4" s="56" t="s">
        <v>371</v>
      </c>
      <c r="J4" s="55" t="s">
        <v>372</v>
      </c>
    </row>
    <row r="5" ht="14.2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</row>
    <row r="6" ht="42" customHeight="1" spans="1:10">
      <c r="A6" s="22" t="s">
        <v>66</v>
      </c>
      <c r="B6" s="23"/>
      <c r="C6" s="23"/>
      <c r="D6" s="23"/>
      <c r="E6" s="23"/>
      <c r="F6" s="23"/>
      <c r="G6" s="23"/>
      <c r="H6" s="23"/>
      <c r="I6" s="23"/>
      <c r="J6" s="23"/>
    </row>
    <row r="7" ht="42.75" customHeight="1" spans="1:10">
      <c r="A7" s="22" t="s">
        <v>353</v>
      </c>
      <c r="B7" s="22" t="s">
        <v>373</v>
      </c>
      <c r="C7" s="22" t="s">
        <v>374</v>
      </c>
      <c r="D7" s="22" t="s">
        <v>375</v>
      </c>
      <c r="E7" s="22" t="s">
        <v>376</v>
      </c>
      <c r="F7" s="22" t="s">
        <v>377</v>
      </c>
      <c r="G7" s="22" t="s">
        <v>378</v>
      </c>
      <c r="H7" s="22" t="s">
        <v>378</v>
      </c>
      <c r="I7" s="22" t="s">
        <v>379</v>
      </c>
      <c r="J7" s="22" t="s">
        <v>376</v>
      </c>
    </row>
    <row r="8" spans="1:10">
      <c r="A8" s="22" t="s">
        <v>353</v>
      </c>
      <c r="B8" s="22" t="s">
        <v>373</v>
      </c>
      <c r="C8" s="22" t="s">
        <v>380</v>
      </c>
      <c r="D8" s="22" t="s">
        <v>381</v>
      </c>
      <c r="E8" s="22" t="s">
        <v>382</v>
      </c>
      <c r="F8" s="22" t="s">
        <v>377</v>
      </c>
      <c r="G8" s="22" t="s">
        <v>383</v>
      </c>
      <c r="H8" s="22" t="s">
        <v>383</v>
      </c>
      <c r="I8" s="22" t="s">
        <v>379</v>
      </c>
      <c r="J8" s="22" t="s">
        <v>384</v>
      </c>
    </row>
    <row r="9" spans="1:10">
      <c r="A9" s="22" t="s">
        <v>353</v>
      </c>
      <c r="B9" s="22" t="s">
        <v>373</v>
      </c>
      <c r="C9" s="22" t="s">
        <v>385</v>
      </c>
      <c r="D9" s="22" t="s">
        <v>386</v>
      </c>
      <c r="E9" s="22" t="s">
        <v>387</v>
      </c>
      <c r="F9" s="22" t="s">
        <v>388</v>
      </c>
      <c r="G9" s="22" t="s">
        <v>389</v>
      </c>
      <c r="H9" s="22" t="s">
        <v>390</v>
      </c>
      <c r="I9" s="22" t="s">
        <v>379</v>
      </c>
      <c r="J9" s="22" t="s">
        <v>391</v>
      </c>
    </row>
    <row r="10" spans="1:10">
      <c r="A10" s="22" t="s">
        <v>359</v>
      </c>
      <c r="B10" s="22" t="s">
        <v>392</v>
      </c>
      <c r="C10" s="22" t="s">
        <v>374</v>
      </c>
      <c r="D10" s="22" t="s">
        <v>393</v>
      </c>
      <c r="E10" s="22" t="s">
        <v>394</v>
      </c>
      <c r="F10" s="22" t="s">
        <v>377</v>
      </c>
      <c r="G10" s="22" t="s">
        <v>383</v>
      </c>
      <c r="H10" s="22" t="s">
        <v>395</v>
      </c>
      <c r="I10" s="22" t="s">
        <v>379</v>
      </c>
      <c r="J10" s="22" t="s">
        <v>392</v>
      </c>
    </row>
    <row r="11" spans="1:10">
      <c r="A11" s="22" t="s">
        <v>359</v>
      </c>
      <c r="B11" s="22" t="s">
        <v>392</v>
      </c>
      <c r="C11" s="22" t="s">
        <v>380</v>
      </c>
      <c r="D11" s="22" t="s">
        <v>381</v>
      </c>
      <c r="E11" s="22" t="s">
        <v>396</v>
      </c>
      <c r="F11" s="22" t="s">
        <v>377</v>
      </c>
      <c r="G11" s="22" t="s">
        <v>383</v>
      </c>
      <c r="H11" s="22" t="s">
        <v>383</v>
      </c>
      <c r="I11" s="22" t="s">
        <v>379</v>
      </c>
      <c r="J11" s="22" t="s">
        <v>392</v>
      </c>
    </row>
    <row r="12" spans="1:10">
      <c r="A12" s="22" t="s">
        <v>359</v>
      </c>
      <c r="B12" s="22" t="s">
        <v>392</v>
      </c>
      <c r="C12" s="22" t="s">
        <v>385</v>
      </c>
      <c r="D12" s="22" t="s">
        <v>386</v>
      </c>
      <c r="E12" s="22" t="s">
        <v>397</v>
      </c>
      <c r="F12" s="22" t="s">
        <v>388</v>
      </c>
      <c r="G12" s="22" t="s">
        <v>387</v>
      </c>
      <c r="H12" s="22" t="s">
        <v>390</v>
      </c>
      <c r="I12" s="22" t="s">
        <v>379</v>
      </c>
      <c r="J12" s="22" t="s">
        <v>392</v>
      </c>
    </row>
  </sheetData>
  <mergeCells count="6">
    <mergeCell ref="A2:J2"/>
    <mergeCell ref="A3:H3"/>
    <mergeCell ref="A7:A9"/>
    <mergeCell ref="A10:A12"/>
    <mergeCell ref="B7:B9"/>
    <mergeCell ref="B10:B12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E7" sqref="E7"/>
    </sheetView>
  </sheetViews>
  <sheetFormatPr defaultColWidth="9.13274336283186" defaultRowHeight="12.75" outlineLevelRow="7"/>
  <cols>
    <col min="1" max="1" width="34.2654867256637" style="49" customWidth="1"/>
    <col min="2" max="2" width="29" style="49" customWidth="1"/>
    <col min="3" max="5" width="23.6017699115044" style="49" customWidth="1"/>
    <col min="6" max="6" width="11.2654867256637" style="50" customWidth="1"/>
    <col min="7" max="7" width="25.1327433628319" style="49" customWidth="1"/>
    <col min="8" max="8" width="15.6017699115044" style="50" customWidth="1"/>
    <col min="9" max="9" width="13.3982300884956" style="50" customWidth="1"/>
    <col min="10" max="10" width="18.8672566371681" style="49" customWidth="1"/>
    <col min="11" max="11" width="9.13274336283186" style="50" customWidth="1"/>
    <col min="12" max="16384" width="9.13274336283186" style="50"/>
  </cols>
  <sheetData>
    <row r="1" ht="12" customHeight="1" spans="10:10">
      <c r="J1" s="62" t="s">
        <v>398</v>
      </c>
    </row>
    <row r="2" ht="28.5" customHeight="1" spans="1:10">
      <c r="A2" s="51" t="s">
        <v>399</v>
      </c>
      <c r="B2" s="52"/>
      <c r="C2" s="52"/>
      <c r="D2" s="52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55" t="s">
        <v>264</v>
      </c>
      <c r="B4" s="55" t="s">
        <v>364</v>
      </c>
      <c r="C4" s="55" t="s">
        <v>365</v>
      </c>
      <c r="D4" s="55" t="s">
        <v>366</v>
      </c>
      <c r="E4" s="55" t="s">
        <v>367</v>
      </c>
      <c r="F4" s="56" t="s">
        <v>368</v>
      </c>
      <c r="G4" s="55" t="s">
        <v>369</v>
      </c>
      <c r="H4" s="56" t="s">
        <v>370</v>
      </c>
      <c r="I4" s="56" t="s">
        <v>371</v>
      </c>
      <c r="J4" s="55" t="s">
        <v>372</v>
      </c>
    </row>
    <row r="5" ht="14.2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</row>
    <row r="6" ht="42" customHeight="1" spans="1:10">
      <c r="A6" s="57" t="s">
        <v>400</v>
      </c>
      <c r="B6" s="58"/>
      <c r="C6" s="58"/>
      <c r="D6" s="58"/>
      <c r="E6" s="59"/>
      <c r="F6" s="60"/>
      <c r="G6" s="59"/>
      <c r="H6" s="60"/>
      <c r="I6" s="60"/>
      <c r="J6" s="59"/>
    </row>
    <row r="7" ht="42.75" customHeight="1" spans="1:10">
      <c r="A7" s="61" t="s">
        <v>400</v>
      </c>
      <c r="B7" s="61" t="s">
        <v>400</v>
      </c>
      <c r="C7" s="61" t="s">
        <v>400</v>
      </c>
      <c r="D7" s="61" t="s">
        <v>400</v>
      </c>
      <c r="E7" s="57" t="s">
        <v>400</v>
      </c>
      <c r="F7" s="61" t="s">
        <v>400</v>
      </c>
      <c r="G7" s="57" t="s">
        <v>400</v>
      </c>
      <c r="H7" s="61" t="s">
        <v>400</v>
      </c>
      <c r="I7" s="61" t="s">
        <v>400</v>
      </c>
      <c r="J7" s="57" t="s">
        <v>400</v>
      </c>
    </row>
    <row r="8" spans="1:1">
      <c r="A8" s="49" t="s">
        <v>401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SheetLayoutView="60" topLeftCell="B3" workbookViewId="0">
      <selection activeCell="F9" sqref="F9"/>
    </sheetView>
  </sheetViews>
  <sheetFormatPr defaultColWidth="9.13274336283186" defaultRowHeight="14.25" customHeight="1" outlineLevelCol="5"/>
  <cols>
    <col min="1" max="2" width="21.1327433628319" style="133" customWidth="1"/>
    <col min="3" max="3" width="21.1327433628319" style="1" customWidth="1"/>
    <col min="4" max="4" width="27.7345132743363" style="1" customWidth="1"/>
    <col min="5" max="6" width="36.7345132743363" style="1" customWidth="1"/>
    <col min="7" max="7" width="9.13274336283186" style="1" customWidth="1"/>
    <col min="8" max="16384" width="9.13274336283186" style="1"/>
  </cols>
  <sheetData>
    <row r="1" ht="12" customHeight="1" spans="1:6">
      <c r="A1" s="134">
        <v>0</v>
      </c>
      <c r="B1" s="134">
        <v>0</v>
      </c>
      <c r="C1" s="121">
        <v>1</v>
      </c>
      <c r="D1" s="119"/>
      <c r="E1" s="119"/>
      <c r="F1" s="119" t="s">
        <v>402</v>
      </c>
    </row>
    <row r="2" ht="26.25" customHeight="1" spans="1:6">
      <c r="A2" s="135" t="s">
        <v>403</v>
      </c>
      <c r="B2" s="135"/>
      <c r="C2" s="136"/>
      <c r="D2" s="136"/>
      <c r="E2" s="137"/>
      <c r="F2" s="137"/>
    </row>
    <row r="3" ht="13.5" customHeight="1" spans="1:6">
      <c r="A3" s="6" t="s">
        <v>2</v>
      </c>
      <c r="B3" s="6"/>
      <c r="C3" s="121"/>
      <c r="D3" s="119"/>
      <c r="E3" s="119"/>
      <c r="F3" s="119" t="s">
        <v>3</v>
      </c>
    </row>
    <row r="4" ht="19.5" customHeight="1" spans="1:6">
      <c r="A4" s="17" t="s">
        <v>262</v>
      </c>
      <c r="B4" s="138" t="s">
        <v>69</v>
      </c>
      <c r="C4" s="17" t="s">
        <v>70</v>
      </c>
      <c r="D4" s="12" t="s">
        <v>404</v>
      </c>
      <c r="E4" s="13"/>
      <c r="F4" s="14"/>
    </row>
    <row r="5" ht="18.75" customHeight="1" spans="1:6">
      <c r="A5" s="20"/>
      <c r="B5" s="139"/>
      <c r="C5" s="28"/>
      <c r="D5" s="17" t="s">
        <v>52</v>
      </c>
      <c r="E5" s="12" t="s">
        <v>71</v>
      </c>
      <c r="F5" s="17" t="s">
        <v>72</v>
      </c>
    </row>
    <row r="6" ht="18.75" customHeight="1" spans="1:6">
      <c r="A6" s="140">
        <v>1</v>
      </c>
      <c r="B6" s="140" t="s">
        <v>162</v>
      </c>
      <c r="C6" s="141">
        <v>3</v>
      </c>
      <c r="D6" s="140" t="s">
        <v>164</v>
      </c>
      <c r="E6" s="140" t="s">
        <v>165</v>
      </c>
      <c r="F6" s="141">
        <v>6</v>
      </c>
    </row>
    <row r="7" ht="18.75" customHeight="1" spans="1:6">
      <c r="A7" s="57" t="s">
        <v>400</v>
      </c>
      <c r="B7" s="57" t="s">
        <v>400</v>
      </c>
      <c r="C7" s="57" t="s">
        <v>400</v>
      </c>
      <c r="D7" s="142" t="s">
        <v>400</v>
      </c>
      <c r="E7" s="143" t="s">
        <v>400</v>
      </c>
      <c r="F7" s="143" t="s">
        <v>400</v>
      </c>
    </row>
    <row r="8" ht="18.75" customHeight="1" spans="1:6">
      <c r="A8" s="144" t="s">
        <v>121</v>
      </c>
      <c r="B8" s="145"/>
      <c r="C8" s="146" t="s">
        <v>121</v>
      </c>
      <c r="D8" s="142" t="s">
        <v>400</v>
      </c>
      <c r="E8" s="143" t="s">
        <v>400</v>
      </c>
      <c r="F8" s="143" t="s">
        <v>400</v>
      </c>
    </row>
    <row r="9" customHeight="1" spans="1:1">
      <c r="A9" s="133" t="s">
        <v>405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E14" sqref="E14"/>
    </sheetView>
  </sheetViews>
  <sheetFormatPr defaultColWidth="8.73451327433628" defaultRowHeight="12.75" outlineLevelCol="5"/>
  <cols>
    <col min="1" max="1" width="15.8672566371681" customWidth="1"/>
    <col min="2" max="6" width="20.6017699115044" customWidth="1"/>
  </cols>
  <sheetData>
    <row r="1" s="116" customFormat="1" ht="12" customHeight="1" spans="6:6">
      <c r="F1" s="119" t="s">
        <v>406</v>
      </c>
    </row>
    <row r="2" s="116" customFormat="1" ht="26" customHeight="1" spans="1:6">
      <c r="A2" s="120" t="s">
        <v>407</v>
      </c>
      <c r="B2" s="120"/>
      <c r="C2" s="120"/>
      <c r="D2" s="120"/>
      <c r="E2" s="120"/>
      <c r="F2" s="120"/>
    </row>
    <row r="3" s="117" customFormat="1" ht="12" customHeight="1" spans="1:6">
      <c r="A3" s="6" t="s">
        <v>2</v>
      </c>
      <c r="B3" s="6"/>
      <c r="C3" s="121"/>
      <c r="D3" s="119"/>
      <c r="F3" s="122" t="s">
        <v>254</v>
      </c>
    </row>
    <row r="4" s="117" customFormat="1" ht="18" customHeight="1" spans="1:6">
      <c r="A4" s="21" t="s">
        <v>262</v>
      </c>
      <c r="B4" s="123" t="s">
        <v>265</v>
      </c>
      <c r="C4" s="21" t="s">
        <v>266</v>
      </c>
      <c r="D4" s="124" t="s">
        <v>408</v>
      </c>
      <c r="E4" s="124"/>
      <c r="F4" s="124"/>
    </row>
    <row r="5" s="117" customFormat="1" ht="18" customHeight="1" spans="1:6">
      <c r="A5" s="125"/>
      <c r="B5" s="126"/>
      <c r="C5" s="125"/>
      <c r="D5" s="124" t="s">
        <v>52</v>
      </c>
      <c r="E5" s="124" t="s">
        <v>71</v>
      </c>
      <c r="F5" s="124" t="s">
        <v>72</v>
      </c>
    </row>
    <row r="6" s="117" customFormat="1" ht="18" customHeight="1" spans="1:6">
      <c r="A6" s="127">
        <v>1</v>
      </c>
      <c r="B6" s="128" t="s">
        <v>162</v>
      </c>
      <c r="C6" s="127">
        <v>3</v>
      </c>
      <c r="D6" s="127">
        <v>4</v>
      </c>
      <c r="E6" s="128" t="s">
        <v>165</v>
      </c>
      <c r="F6" s="127">
        <v>6</v>
      </c>
    </row>
    <row r="7" s="117" customFormat="1" ht="18" customHeight="1" spans="1:6">
      <c r="A7" s="127"/>
      <c r="B7" s="128"/>
      <c r="C7" s="127"/>
      <c r="D7" s="129"/>
      <c r="E7" s="124"/>
      <c r="F7" s="124"/>
    </row>
    <row r="8" s="117" customFormat="1" ht="21" customHeight="1" spans="1:6">
      <c r="A8" s="130" t="s">
        <v>52</v>
      </c>
      <c r="B8" s="131"/>
      <c r="C8" s="132"/>
      <c r="D8" s="124"/>
      <c r="E8" s="124"/>
      <c r="F8" s="124"/>
    </row>
    <row r="9" s="118" customFormat="1" spans="1:1">
      <c r="A9" s="133" t="s">
        <v>409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zoomScaleSheetLayoutView="60" workbookViewId="0">
      <selection activeCell="E11" sqref="E11"/>
    </sheetView>
  </sheetViews>
  <sheetFormatPr defaultColWidth="9.13274336283186" defaultRowHeight="14.25" customHeight="1"/>
  <cols>
    <col min="1" max="1" width="20.7345132743363" style="1" customWidth="1"/>
    <col min="2" max="2" width="21.7345132743363" style="1" customWidth="1"/>
    <col min="3" max="3" width="35.2654867256637" style="1" customWidth="1"/>
    <col min="4" max="4" width="7.73451327433628" style="1" customWidth="1"/>
    <col min="5" max="6" width="10.2654867256637" style="1" customWidth="1"/>
    <col min="7" max="7" width="12" style="1" customWidth="1"/>
    <col min="8" max="10" width="10" style="1" customWidth="1"/>
    <col min="11" max="11" width="9.13274336283186" style="50" customWidth="1"/>
    <col min="12" max="13" width="9.13274336283186" style="1" customWidth="1"/>
    <col min="14" max="15" width="12.7345132743363" style="1" customWidth="1"/>
    <col min="16" max="16" width="9.13274336283186" style="50" customWidth="1"/>
    <col min="17" max="17" width="10.3982300884956" style="1" customWidth="1"/>
    <col min="18" max="18" width="9.13274336283186" style="50" customWidth="1"/>
    <col min="19" max="16384" width="9.13274336283186" style="50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62"/>
      <c r="Q1" s="113" t="s">
        <v>410</v>
      </c>
    </row>
    <row r="2" ht="27.75" customHeight="1" spans="1:17">
      <c r="A2" s="64" t="s">
        <v>411</v>
      </c>
      <c r="B2" s="52"/>
      <c r="C2" s="52"/>
      <c r="D2" s="52"/>
      <c r="E2" s="5"/>
      <c r="F2" s="5"/>
      <c r="G2" s="5"/>
      <c r="H2" s="5"/>
      <c r="I2" s="5"/>
      <c r="J2" s="5"/>
      <c r="K2" s="53"/>
      <c r="L2" s="5"/>
      <c r="M2" s="5"/>
      <c r="N2" s="5"/>
      <c r="O2" s="5"/>
      <c r="P2" s="53"/>
      <c r="Q2" s="5"/>
    </row>
    <row r="3" ht="18.75" customHeight="1" spans="1:17">
      <c r="A3" s="82" t="s">
        <v>2</v>
      </c>
      <c r="B3" s="8"/>
      <c r="C3" s="8"/>
      <c r="D3" s="8"/>
      <c r="E3" s="8"/>
      <c r="F3" s="8"/>
      <c r="G3" s="8"/>
      <c r="H3" s="8"/>
      <c r="I3" s="8"/>
      <c r="J3" s="8"/>
      <c r="P3" s="77"/>
      <c r="Q3" s="114" t="s">
        <v>254</v>
      </c>
    </row>
    <row r="4" ht="15.75" customHeight="1" spans="1:17">
      <c r="A4" s="11" t="s">
        <v>412</v>
      </c>
      <c r="B4" s="97" t="s">
        <v>413</v>
      </c>
      <c r="C4" s="97" t="s">
        <v>414</v>
      </c>
      <c r="D4" s="97" t="s">
        <v>415</v>
      </c>
      <c r="E4" s="97" t="s">
        <v>416</v>
      </c>
      <c r="F4" s="97" t="s">
        <v>417</v>
      </c>
      <c r="G4" s="98" t="s">
        <v>269</v>
      </c>
      <c r="H4" s="99"/>
      <c r="I4" s="99"/>
      <c r="J4" s="98"/>
      <c r="K4" s="109"/>
      <c r="L4" s="98"/>
      <c r="M4" s="98"/>
      <c r="N4" s="98"/>
      <c r="O4" s="98"/>
      <c r="P4" s="109"/>
      <c r="Q4" s="115"/>
    </row>
    <row r="5" ht="17.25" customHeight="1" spans="1:17">
      <c r="A5" s="16"/>
      <c r="B5" s="100"/>
      <c r="C5" s="100"/>
      <c r="D5" s="100"/>
      <c r="E5" s="100"/>
      <c r="F5" s="100"/>
      <c r="G5" s="101" t="s">
        <v>52</v>
      </c>
      <c r="H5" s="72" t="s">
        <v>55</v>
      </c>
      <c r="I5" s="72" t="s">
        <v>418</v>
      </c>
      <c r="J5" s="100" t="s">
        <v>419</v>
      </c>
      <c r="K5" s="110" t="s">
        <v>420</v>
      </c>
      <c r="L5" s="103" t="s">
        <v>59</v>
      </c>
      <c r="M5" s="103"/>
      <c r="N5" s="103"/>
      <c r="O5" s="103"/>
      <c r="P5" s="111"/>
      <c r="Q5" s="102"/>
    </row>
    <row r="6" ht="54" customHeight="1" spans="1:17">
      <c r="A6" s="19"/>
      <c r="B6" s="102"/>
      <c r="C6" s="102"/>
      <c r="D6" s="102"/>
      <c r="E6" s="102"/>
      <c r="F6" s="102"/>
      <c r="G6" s="103"/>
      <c r="H6" s="72"/>
      <c r="I6" s="72"/>
      <c r="J6" s="102"/>
      <c r="K6" s="112"/>
      <c r="L6" s="102" t="s">
        <v>54</v>
      </c>
      <c r="M6" s="102" t="s">
        <v>60</v>
      </c>
      <c r="N6" s="102" t="s">
        <v>351</v>
      </c>
      <c r="O6" s="102" t="s">
        <v>62</v>
      </c>
      <c r="P6" s="112" t="s">
        <v>63</v>
      </c>
      <c r="Q6" s="102" t="s">
        <v>64</v>
      </c>
    </row>
    <row r="7" ht="15" customHeight="1" spans="1:17">
      <c r="A7" s="20">
        <v>1</v>
      </c>
      <c r="B7" s="104">
        <v>2</v>
      </c>
      <c r="C7" s="104">
        <v>3</v>
      </c>
      <c r="D7" s="20">
        <v>4</v>
      </c>
      <c r="E7" s="104">
        <v>5</v>
      </c>
      <c r="F7" s="104">
        <v>6</v>
      </c>
      <c r="G7" s="20">
        <v>7</v>
      </c>
      <c r="H7" s="104">
        <v>8</v>
      </c>
      <c r="I7" s="104">
        <v>9</v>
      </c>
      <c r="J7" s="20">
        <v>10</v>
      </c>
      <c r="K7" s="104">
        <v>11</v>
      </c>
      <c r="L7" s="104">
        <v>12</v>
      </c>
      <c r="M7" s="20">
        <v>13</v>
      </c>
      <c r="N7" s="104">
        <v>14</v>
      </c>
      <c r="O7" s="104">
        <v>15</v>
      </c>
      <c r="P7" s="20">
        <v>16</v>
      </c>
      <c r="Q7" s="104">
        <v>17</v>
      </c>
    </row>
    <row r="8" ht="21" customHeight="1" spans="1:17">
      <c r="A8" s="22" t="s">
        <v>421</v>
      </c>
      <c r="B8" s="105"/>
      <c r="C8" s="105"/>
      <c r="D8" s="105"/>
      <c r="E8" s="106"/>
      <c r="F8" s="24">
        <v>1.2</v>
      </c>
      <c r="G8" s="24">
        <v>6.171638</v>
      </c>
      <c r="H8" s="24">
        <v>6.171638</v>
      </c>
      <c r="I8" s="24"/>
      <c r="J8" s="24"/>
      <c r="K8" s="24"/>
      <c r="L8" s="24"/>
      <c r="M8" s="24"/>
      <c r="N8" s="24"/>
      <c r="O8" s="24"/>
      <c r="P8" s="24"/>
      <c r="Q8" s="24"/>
    </row>
    <row r="9" ht="21" customHeight="1" spans="1:17">
      <c r="A9" s="22" t="s">
        <v>223</v>
      </c>
      <c r="B9" s="22" t="s">
        <v>422</v>
      </c>
      <c r="C9" s="22" t="s">
        <v>423</v>
      </c>
      <c r="D9" s="22" t="s">
        <v>424</v>
      </c>
      <c r="E9" s="22" t="s">
        <v>161</v>
      </c>
      <c r="F9" s="24"/>
      <c r="G9" s="24">
        <v>0.771638</v>
      </c>
      <c r="H9" s="24">
        <v>0.771638</v>
      </c>
      <c r="I9" s="24"/>
      <c r="J9" s="24"/>
      <c r="K9" s="24"/>
      <c r="L9" s="24"/>
      <c r="M9" s="24"/>
      <c r="N9" s="24"/>
      <c r="O9" s="24"/>
      <c r="P9" s="24"/>
      <c r="Q9" s="24"/>
    </row>
    <row r="10" ht="21" customHeight="1" spans="1:17">
      <c r="A10" s="22" t="s">
        <v>223</v>
      </c>
      <c r="B10" s="22" t="s">
        <v>425</v>
      </c>
      <c r="C10" s="22" t="s">
        <v>426</v>
      </c>
      <c r="D10" s="22" t="s">
        <v>424</v>
      </c>
      <c r="E10" s="22" t="s">
        <v>161</v>
      </c>
      <c r="F10" s="24"/>
      <c r="G10" s="24">
        <v>4.2</v>
      </c>
      <c r="H10" s="24">
        <v>4.2</v>
      </c>
      <c r="I10" s="24"/>
      <c r="J10" s="24"/>
      <c r="K10" s="24"/>
      <c r="L10" s="24"/>
      <c r="M10" s="24"/>
      <c r="N10" s="24"/>
      <c r="O10" s="24"/>
      <c r="P10" s="24"/>
      <c r="Q10" s="24"/>
    </row>
    <row r="11" customHeight="1" spans="1:17">
      <c r="A11" s="22" t="s">
        <v>314</v>
      </c>
      <c r="B11" s="22" t="s">
        <v>427</v>
      </c>
      <c r="C11" s="22" t="s">
        <v>428</v>
      </c>
      <c r="D11" s="22" t="s">
        <v>429</v>
      </c>
      <c r="E11" s="22" t="s">
        <v>161</v>
      </c>
      <c r="F11" s="24">
        <v>1.2</v>
      </c>
      <c r="G11" s="24">
        <v>1.2</v>
      </c>
      <c r="H11" s="24">
        <v>1.2</v>
      </c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7">
      <c r="A12" s="107" t="s">
        <v>121</v>
      </c>
      <c r="B12" s="108"/>
      <c r="C12" s="108"/>
      <c r="D12" s="108"/>
      <c r="E12" s="106"/>
      <c r="F12" s="24">
        <v>1.2</v>
      </c>
      <c r="G12" s="24">
        <v>6.171638</v>
      </c>
      <c r="H12" s="24">
        <v>6.171638</v>
      </c>
      <c r="I12" s="24"/>
      <c r="J12" s="24"/>
      <c r="K12" s="24"/>
      <c r="L12" s="24"/>
      <c r="M12" s="24"/>
      <c r="N12" s="24"/>
      <c r="O12" s="24"/>
      <c r="P12" s="24"/>
      <c r="Q12" s="24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zoomScaleSheetLayoutView="60" topLeftCell="B1" workbookViewId="0">
      <selection activeCell="M28" sqref="M28"/>
    </sheetView>
  </sheetViews>
  <sheetFormatPr defaultColWidth="8.73451327433628" defaultRowHeight="14.25" customHeight="1"/>
  <cols>
    <col min="1" max="7" width="9.13274336283186" style="78" customWidth="1"/>
    <col min="8" max="8" width="12" style="1" customWidth="1"/>
    <col min="9" max="11" width="10" style="1" customWidth="1"/>
    <col min="12" max="12" width="9.13274336283186" style="50" customWidth="1"/>
    <col min="13" max="14" width="9.13274336283186" style="1" customWidth="1"/>
    <col min="15" max="16" width="12.7345132743363" style="1" customWidth="1"/>
    <col min="17" max="17" width="9.13274336283186" style="50" customWidth="1"/>
    <col min="18" max="18" width="10.3982300884956" style="1" customWidth="1"/>
    <col min="19" max="19" width="9.13274336283186" style="50" customWidth="1"/>
    <col min="20" max="247" width="9.13274336283186" style="50"/>
    <col min="248" max="16384" width="8.73451327433628" style="50"/>
  </cols>
  <sheetData>
    <row r="1" ht="13.5" customHeight="1" spans="1:18">
      <c r="A1" s="3"/>
      <c r="B1" s="3"/>
      <c r="C1" s="3"/>
      <c r="D1" s="3"/>
      <c r="E1" s="3"/>
      <c r="F1" s="3"/>
      <c r="G1" s="3"/>
      <c r="H1" s="79"/>
      <c r="I1" s="79"/>
      <c r="J1" s="79"/>
      <c r="K1" s="79"/>
      <c r="L1" s="89"/>
      <c r="M1" s="68"/>
      <c r="N1" s="68"/>
      <c r="O1" s="68"/>
      <c r="P1" s="68"/>
      <c r="Q1" s="93"/>
      <c r="R1" s="94" t="s">
        <v>430</v>
      </c>
    </row>
    <row r="2" ht="27.75" customHeight="1" spans="1:18">
      <c r="A2" s="80" t="s">
        <v>431</v>
      </c>
      <c r="B2" s="80"/>
      <c r="C2" s="80"/>
      <c r="D2" s="80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ht="26.1" customHeight="1" spans="1:18">
      <c r="A3" s="82" t="s">
        <v>2</v>
      </c>
      <c r="B3" s="8"/>
      <c r="C3" s="8"/>
      <c r="D3" s="8"/>
      <c r="E3" s="8"/>
      <c r="F3" s="8"/>
      <c r="G3" s="8"/>
      <c r="H3" s="66"/>
      <c r="I3" s="66"/>
      <c r="J3" s="66"/>
      <c r="K3" s="66"/>
      <c r="L3" s="89"/>
      <c r="M3" s="68"/>
      <c r="N3" s="68"/>
      <c r="O3" s="68"/>
      <c r="P3" s="68"/>
      <c r="Q3" s="95"/>
      <c r="R3" s="96" t="s">
        <v>254</v>
      </c>
    </row>
    <row r="4" ht="15.75" customHeight="1" spans="1:18">
      <c r="A4" s="72" t="s">
        <v>412</v>
      </c>
      <c r="B4" s="72" t="s">
        <v>432</v>
      </c>
      <c r="C4" s="72" t="s">
        <v>433</v>
      </c>
      <c r="D4" s="72" t="s">
        <v>434</v>
      </c>
      <c r="E4" s="72" t="s">
        <v>435</v>
      </c>
      <c r="F4" s="72" t="s">
        <v>436</v>
      </c>
      <c r="G4" s="72" t="s">
        <v>437</v>
      </c>
      <c r="H4" s="72" t="s">
        <v>269</v>
      </c>
      <c r="I4" s="72"/>
      <c r="J4" s="72"/>
      <c r="K4" s="72"/>
      <c r="L4" s="90"/>
      <c r="M4" s="72"/>
      <c r="N4" s="72"/>
      <c r="O4" s="72"/>
      <c r="P4" s="72"/>
      <c r="Q4" s="90"/>
      <c r="R4" s="72"/>
    </row>
    <row r="5" ht="17.25" customHeight="1" spans="1:18">
      <c r="A5" s="72"/>
      <c r="B5" s="72"/>
      <c r="C5" s="72"/>
      <c r="D5" s="72"/>
      <c r="E5" s="72"/>
      <c r="F5" s="72"/>
      <c r="G5" s="72"/>
      <c r="H5" s="72" t="s">
        <v>52</v>
      </c>
      <c r="I5" s="72" t="s">
        <v>55</v>
      </c>
      <c r="J5" s="72" t="s">
        <v>418</v>
      </c>
      <c r="K5" s="72" t="s">
        <v>419</v>
      </c>
      <c r="L5" s="91" t="s">
        <v>420</v>
      </c>
      <c r="M5" s="72" t="s">
        <v>59</v>
      </c>
      <c r="N5" s="72"/>
      <c r="O5" s="72"/>
      <c r="P5" s="72"/>
      <c r="Q5" s="91"/>
      <c r="R5" s="72"/>
    </row>
    <row r="6" ht="54" customHeight="1" spans="1:18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90"/>
      <c r="M6" s="72" t="s">
        <v>54</v>
      </c>
      <c r="N6" s="72" t="s">
        <v>60</v>
      </c>
      <c r="O6" s="72" t="s">
        <v>351</v>
      </c>
      <c r="P6" s="72" t="s">
        <v>62</v>
      </c>
      <c r="Q6" s="90" t="s">
        <v>63</v>
      </c>
      <c r="R6" s="72" t="s">
        <v>64</v>
      </c>
    </row>
    <row r="7" ht="15" customHeight="1" spans="1:18">
      <c r="A7" s="72">
        <v>1</v>
      </c>
      <c r="B7" s="72">
        <v>2</v>
      </c>
      <c r="C7" s="72">
        <v>3</v>
      </c>
      <c r="D7" s="72">
        <v>4</v>
      </c>
      <c r="E7" s="72">
        <v>5</v>
      </c>
      <c r="F7" s="72">
        <v>6</v>
      </c>
      <c r="G7" s="72">
        <v>7</v>
      </c>
      <c r="H7" s="72">
        <v>8</v>
      </c>
      <c r="I7" s="72">
        <v>9</v>
      </c>
      <c r="J7" s="72">
        <v>10</v>
      </c>
      <c r="K7" s="72">
        <v>11</v>
      </c>
      <c r="L7" s="72">
        <v>12</v>
      </c>
      <c r="M7" s="72">
        <v>13</v>
      </c>
      <c r="N7" s="72">
        <v>14</v>
      </c>
      <c r="O7" s="72">
        <v>15</v>
      </c>
      <c r="P7" s="72">
        <v>16</v>
      </c>
      <c r="Q7" s="72">
        <v>17</v>
      </c>
      <c r="R7" s="72">
        <v>18</v>
      </c>
    </row>
    <row r="8" ht="22.5" customHeight="1" spans="1:18">
      <c r="A8" s="70"/>
      <c r="B8" s="70"/>
      <c r="C8" s="70"/>
      <c r="D8" s="70"/>
      <c r="E8" s="70"/>
      <c r="F8" s="70"/>
      <c r="G8" s="70"/>
      <c r="H8" s="74" t="s">
        <v>400</v>
      </c>
      <c r="I8" s="74" t="s">
        <v>400</v>
      </c>
      <c r="J8" s="74" t="s">
        <v>400</v>
      </c>
      <c r="K8" s="74" t="s">
        <v>400</v>
      </c>
      <c r="L8" s="74" t="s">
        <v>400</v>
      </c>
      <c r="M8" s="74" t="s">
        <v>400</v>
      </c>
      <c r="N8" s="74" t="s">
        <v>400</v>
      </c>
      <c r="O8" s="74" t="s">
        <v>400</v>
      </c>
      <c r="P8" s="74"/>
      <c r="Q8" s="74" t="s">
        <v>400</v>
      </c>
      <c r="R8" s="74" t="s">
        <v>400</v>
      </c>
    </row>
    <row r="9" ht="22.5" customHeight="1" spans="1:18">
      <c r="A9" s="83"/>
      <c r="B9" s="84"/>
      <c r="C9" s="84"/>
      <c r="D9" s="84"/>
      <c r="E9" s="84"/>
      <c r="F9" s="84"/>
      <c r="G9" s="84"/>
      <c r="H9" s="85" t="s">
        <v>400</v>
      </c>
      <c r="I9" s="85" t="s">
        <v>400</v>
      </c>
      <c r="J9" s="85" t="s">
        <v>400</v>
      </c>
      <c r="K9" s="85" t="s">
        <v>400</v>
      </c>
      <c r="L9" s="74" t="s">
        <v>400</v>
      </c>
      <c r="M9" s="85" t="s">
        <v>400</v>
      </c>
      <c r="N9" s="85" t="s">
        <v>400</v>
      </c>
      <c r="O9" s="85" t="s">
        <v>400</v>
      </c>
      <c r="P9" s="85"/>
      <c r="Q9" s="74" t="s">
        <v>400</v>
      </c>
      <c r="R9" s="85" t="s">
        <v>400</v>
      </c>
    </row>
    <row r="10" ht="22.5" customHeight="1" spans="1:18">
      <c r="A10" s="83"/>
      <c r="B10" s="86"/>
      <c r="C10" s="86"/>
      <c r="D10" s="86"/>
      <c r="E10" s="86"/>
      <c r="F10" s="86"/>
      <c r="G10" s="86"/>
      <c r="H10" s="87" t="s">
        <v>400</v>
      </c>
      <c r="I10" s="87" t="s">
        <v>400</v>
      </c>
      <c r="J10" s="87" t="s">
        <v>400</v>
      </c>
      <c r="K10" s="87" t="s">
        <v>400</v>
      </c>
      <c r="L10" s="87" t="s">
        <v>400</v>
      </c>
      <c r="M10" s="87" t="s">
        <v>400</v>
      </c>
      <c r="N10" s="87" t="s">
        <v>400</v>
      </c>
      <c r="O10" s="87" t="s">
        <v>400</v>
      </c>
      <c r="P10" s="87"/>
      <c r="Q10" s="87" t="s">
        <v>400</v>
      </c>
      <c r="R10" s="87" t="s">
        <v>400</v>
      </c>
    </row>
    <row r="11" ht="22.5" customHeight="1" spans="1:18">
      <c r="A11" s="70" t="s">
        <v>121</v>
      </c>
      <c r="B11" s="70"/>
      <c r="C11" s="70"/>
      <c r="D11" s="70"/>
      <c r="E11" s="70"/>
      <c r="F11" s="70"/>
      <c r="G11" s="70"/>
      <c r="H11" s="88"/>
      <c r="I11" s="88"/>
      <c r="J11" s="88"/>
      <c r="K11" s="88"/>
      <c r="L11" s="92"/>
      <c r="M11" s="88"/>
      <c r="N11" s="88"/>
      <c r="O11" s="88"/>
      <c r="P11" s="88"/>
      <c r="Q11" s="92"/>
      <c r="R11" s="88"/>
    </row>
    <row r="12" customHeight="1" spans="1:1">
      <c r="A12" s="78" t="s">
        <v>438</v>
      </c>
    </row>
  </sheetData>
  <mergeCells count="17"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8333333333333" right="0.708333333333333" top="0.747916666666667" bottom="0.747916666666667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zoomScaleSheetLayoutView="60" workbookViewId="0">
      <selection activeCell="A9" sqref="A9"/>
    </sheetView>
  </sheetViews>
  <sheetFormatPr defaultColWidth="8.86725663716814" defaultRowHeight="14.25" customHeight="1"/>
  <cols>
    <col min="1" max="1" width="37.7345132743363" style="1" customWidth="1"/>
    <col min="2" max="4" width="13.3982300884956" style="1" customWidth="1"/>
    <col min="5" max="14" width="10.2654867256637" style="1" customWidth="1"/>
    <col min="15" max="15" width="9.13274336283186" style="50" customWidth="1"/>
    <col min="16" max="248" width="9.13274336283186" style="50"/>
    <col min="249" max="16384" width="8.86725663716814" style="50"/>
  </cols>
  <sheetData>
    <row r="1" ht="13.5" customHeight="1" spans="1:14">
      <c r="A1" s="3"/>
      <c r="B1" s="3"/>
      <c r="C1" s="3"/>
      <c r="D1" s="63"/>
      <c r="N1" s="62" t="s">
        <v>439</v>
      </c>
    </row>
    <row r="2" ht="27.75" customHeight="1" spans="1:14">
      <c r="A2" s="64" t="s">
        <v>440</v>
      </c>
      <c r="B2" s="52"/>
      <c r="C2" s="52"/>
      <c r="D2" s="52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65" t="s">
        <v>2</v>
      </c>
      <c r="B3" s="66"/>
      <c r="C3" s="66"/>
      <c r="D3" s="67"/>
      <c r="E3" s="68"/>
      <c r="F3" s="68"/>
      <c r="G3" s="68"/>
      <c r="H3" s="68"/>
      <c r="I3" s="68"/>
      <c r="N3" s="77" t="s">
        <v>254</v>
      </c>
    </row>
    <row r="4" ht="19.5" customHeight="1" spans="1:14">
      <c r="A4" s="69" t="s">
        <v>441</v>
      </c>
      <c r="B4" s="70" t="s">
        <v>269</v>
      </c>
      <c r="C4" s="70"/>
      <c r="D4" s="70"/>
      <c r="E4" s="70" t="s">
        <v>442</v>
      </c>
      <c r="F4" s="70"/>
      <c r="G4" s="70"/>
      <c r="H4" s="70"/>
      <c r="I4" s="70"/>
      <c r="J4" s="70"/>
      <c r="K4" s="70"/>
      <c r="L4" s="70"/>
      <c r="M4" s="70"/>
      <c r="N4" s="70"/>
    </row>
    <row r="5" ht="40.5" customHeight="1" spans="1:14">
      <c r="A5" s="71"/>
      <c r="B5" s="70" t="s">
        <v>52</v>
      </c>
      <c r="C5" s="72" t="s">
        <v>55</v>
      </c>
      <c r="D5" s="72" t="s">
        <v>274</v>
      </c>
      <c r="E5" s="70" t="s">
        <v>443</v>
      </c>
      <c r="F5" s="70" t="s">
        <v>444</v>
      </c>
      <c r="G5" s="70" t="s">
        <v>445</v>
      </c>
      <c r="H5" s="70" t="s">
        <v>446</v>
      </c>
      <c r="I5" s="70" t="s">
        <v>447</v>
      </c>
      <c r="J5" s="70" t="s">
        <v>448</v>
      </c>
      <c r="K5" s="70" t="s">
        <v>449</v>
      </c>
      <c r="L5" s="70" t="s">
        <v>450</v>
      </c>
      <c r="M5" s="70" t="s">
        <v>451</v>
      </c>
      <c r="N5" s="70" t="s">
        <v>452</v>
      </c>
    </row>
    <row r="6" ht="19.5" customHeight="1" spans="1:14">
      <c r="A6" s="12">
        <v>1</v>
      </c>
      <c r="B6" s="70">
        <v>2</v>
      </c>
      <c r="C6" s="70">
        <v>3</v>
      </c>
      <c r="D6" s="70">
        <v>4</v>
      </c>
      <c r="E6" s="70">
        <v>5</v>
      </c>
      <c r="F6" s="12">
        <v>6</v>
      </c>
      <c r="G6" s="70">
        <v>7</v>
      </c>
      <c r="H6" s="70">
        <v>8</v>
      </c>
      <c r="I6" s="70">
        <v>9</v>
      </c>
      <c r="J6" s="70">
        <v>10</v>
      </c>
      <c r="K6" s="12">
        <v>11</v>
      </c>
      <c r="L6" s="70">
        <v>12</v>
      </c>
      <c r="M6" s="70">
        <v>13</v>
      </c>
      <c r="N6" s="70">
        <v>14</v>
      </c>
    </row>
    <row r="7" ht="19.5" customHeight="1" spans="1:14">
      <c r="A7" s="73" t="s">
        <v>400</v>
      </c>
      <c r="B7" s="74" t="s">
        <v>400</v>
      </c>
      <c r="C7" s="74" t="s">
        <v>400</v>
      </c>
      <c r="D7" s="75" t="s">
        <v>400</v>
      </c>
      <c r="E7" s="74" t="s">
        <v>400</v>
      </c>
      <c r="F7" s="74" t="s">
        <v>400</v>
      </c>
      <c r="G7" s="74" t="s">
        <v>400</v>
      </c>
      <c r="H7" s="74" t="s">
        <v>400</v>
      </c>
      <c r="I7" s="74" t="s">
        <v>400</v>
      </c>
      <c r="J7" s="74" t="s">
        <v>400</v>
      </c>
      <c r="K7" s="74" t="s">
        <v>400</v>
      </c>
      <c r="L7" s="74" t="s">
        <v>400</v>
      </c>
      <c r="M7" s="74" t="s">
        <v>400</v>
      </c>
      <c r="N7" s="74" t="s">
        <v>400</v>
      </c>
    </row>
    <row r="8" ht="19.5" customHeight="1" spans="1:14">
      <c r="A8" s="76" t="s">
        <v>400</v>
      </c>
      <c r="B8" s="74" t="s">
        <v>400</v>
      </c>
      <c r="C8" s="74" t="s">
        <v>400</v>
      </c>
      <c r="D8" s="75" t="s">
        <v>400</v>
      </c>
      <c r="E8" s="74" t="s">
        <v>400</v>
      </c>
      <c r="F8" s="74" t="s">
        <v>400</v>
      </c>
      <c r="G8" s="74" t="s">
        <v>400</v>
      </c>
      <c r="H8" s="74" t="s">
        <v>400</v>
      </c>
      <c r="I8" s="74" t="s">
        <v>400</v>
      </c>
      <c r="J8" s="74" t="s">
        <v>400</v>
      </c>
      <c r="K8" s="74" t="s">
        <v>400</v>
      </c>
      <c r="L8" s="74" t="s">
        <v>400</v>
      </c>
      <c r="M8" s="74" t="s">
        <v>400</v>
      </c>
      <c r="N8" s="74" t="s">
        <v>400</v>
      </c>
    </row>
    <row r="9" customHeight="1" spans="1:1">
      <c r="A9" s="1" t="s">
        <v>453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78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zoomScaleSheetLayoutView="60" workbookViewId="0">
      <selection activeCell="A8" sqref="A8"/>
    </sheetView>
  </sheetViews>
  <sheetFormatPr defaultColWidth="9.13274336283186" defaultRowHeight="12.75" outlineLevelRow="7"/>
  <cols>
    <col min="1" max="1" width="34.2654867256637" style="49" customWidth="1"/>
    <col min="2" max="2" width="29" style="49" customWidth="1"/>
    <col min="3" max="5" width="23.6017699115044" style="49" customWidth="1"/>
    <col min="6" max="6" width="11.2654867256637" style="50" customWidth="1"/>
    <col min="7" max="7" width="25.1327433628319" style="49" customWidth="1"/>
    <col min="8" max="8" width="15.6017699115044" style="50" customWidth="1"/>
    <col min="9" max="9" width="13.3982300884956" style="50" customWidth="1"/>
    <col min="10" max="10" width="18.8672566371681" style="49" customWidth="1"/>
    <col min="11" max="11" width="9.13274336283186" style="50" customWidth="1"/>
    <col min="12" max="16384" width="9.13274336283186" style="50"/>
  </cols>
  <sheetData>
    <row r="1" ht="12" customHeight="1" spans="10:10">
      <c r="J1" s="62" t="s">
        <v>454</v>
      </c>
    </row>
    <row r="2" ht="28.5" customHeight="1" spans="1:10">
      <c r="A2" s="51" t="s">
        <v>455</v>
      </c>
      <c r="B2" s="52"/>
      <c r="C2" s="52"/>
      <c r="D2" s="52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55" t="s">
        <v>456</v>
      </c>
      <c r="B4" s="55" t="s">
        <v>364</v>
      </c>
      <c r="C4" s="55" t="s">
        <v>365</v>
      </c>
      <c r="D4" s="55" t="s">
        <v>366</v>
      </c>
      <c r="E4" s="55" t="s">
        <v>367</v>
      </c>
      <c r="F4" s="56" t="s">
        <v>368</v>
      </c>
      <c r="G4" s="55" t="s">
        <v>369</v>
      </c>
      <c r="H4" s="56" t="s">
        <v>370</v>
      </c>
      <c r="I4" s="56" t="s">
        <v>371</v>
      </c>
      <c r="J4" s="55" t="s">
        <v>372</v>
      </c>
    </row>
    <row r="5" ht="14.25" customHeight="1" spans="1:10">
      <c r="A5" s="55">
        <v>1</v>
      </c>
      <c r="B5" s="55">
        <v>2</v>
      </c>
      <c r="C5" s="55">
        <v>3</v>
      </c>
      <c r="D5" s="55">
        <v>4</v>
      </c>
      <c r="E5" s="55">
        <v>5</v>
      </c>
      <c r="F5" s="55">
        <v>6</v>
      </c>
      <c r="G5" s="55">
        <v>7</v>
      </c>
      <c r="H5" s="55">
        <v>8</v>
      </c>
      <c r="I5" s="55">
        <v>9</v>
      </c>
      <c r="J5" s="55">
        <v>10</v>
      </c>
    </row>
    <row r="6" ht="42" customHeight="1" spans="1:10">
      <c r="A6" s="57" t="s">
        <v>400</v>
      </c>
      <c r="B6" s="58"/>
      <c r="C6" s="58"/>
      <c r="D6" s="58"/>
      <c r="E6" s="59"/>
      <c r="F6" s="60"/>
      <c r="G6" s="59"/>
      <c r="H6" s="60"/>
      <c r="I6" s="60"/>
      <c r="J6" s="59"/>
    </row>
    <row r="7" ht="42.75" customHeight="1" spans="1:10">
      <c r="A7" s="61" t="s">
        <v>400</v>
      </c>
      <c r="B7" s="61" t="s">
        <v>400</v>
      </c>
      <c r="C7" s="61" t="s">
        <v>400</v>
      </c>
      <c r="D7" s="61" t="s">
        <v>400</v>
      </c>
      <c r="E7" s="57" t="s">
        <v>400</v>
      </c>
      <c r="F7" s="61" t="s">
        <v>400</v>
      </c>
      <c r="G7" s="57" t="s">
        <v>400</v>
      </c>
      <c r="H7" s="61" t="s">
        <v>400</v>
      </c>
      <c r="I7" s="61" t="s">
        <v>400</v>
      </c>
      <c r="J7" s="57" t="s">
        <v>400</v>
      </c>
    </row>
    <row r="8" spans="1:1">
      <c r="A8" s="49" t="s">
        <v>457</v>
      </c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SheetLayoutView="60" workbookViewId="0">
      <selection activeCell="F14" sqref="F14"/>
    </sheetView>
  </sheetViews>
  <sheetFormatPr defaultColWidth="9.13274336283186" defaultRowHeight="12.75" outlineLevelCol="7"/>
  <cols>
    <col min="1" max="1" width="29" style="34"/>
    <col min="2" max="2" width="18.7345132743363" style="34" customWidth="1"/>
    <col min="3" max="3" width="24.8672566371681" style="34" customWidth="1"/>
    <col min="4" max="6" width="23.6017699115044" style="34" customWidth="1"/>
    <col min="7" max="7" width="25.1327433628319" style="34" customWidth="1"/>
    <col min="8" max="8" width="18.8672566371681" style="34" customWidth="1"/>
    <col min="9" max="16384" width="9.13274336283186" style="34"/>
  </cols>
  <sheetData>
    <row r="1" spans="8:8">
      <c r="H1" s="35" t="s">
        <v>458</v>
      </c>
    </row>
    <row r="2" ht="29.6" spans="1:8">
      <c r="A2" s="36" t="s">
        <v>459</v>
      </c>
      <c r="B2" s="36"/>
      <c r="C2" s="36"/>
      <c r="D2" s="36"/>
      <c r="E2" s="37"/>
      <c r="F2" s="37"/>
      <c r="G2" s="37"/>
      <c r="H2" s="37"/>
    </row>
    <row r="3" ht="13.5" spans="1:8">
      <c r="A3" s="38" t="s">
        <v>2</v>
      </c>
      <c r="B3" s="38"/>
      <c r="H3" s="39"/>
    </row>
    <row r="4" ht="18" customHeight="1" spans="1:8">
      <c r="A4" s="40" t="s">
        <v>262</v>
      </c>
      <c r="B4" s="40" t="s">
        <v>460</v>
      </c>
      <c r="C4" s="40" t="s">
        <v>461</v>
      </c>
      <c r="D4" s="40" t="s">
        <v>462</v>
      </c>
      <c r="E4" s="40" t="s">
        <v>463</v>
      </c>
      <c r="F4" s="41" t="s">
        <v>464</v>
      </c>
      <c r="G4" s="42"/>
      <c r="H4" s="43"/>
    </row>
    <row r="5" ht="18" customHeight="1" spans="1:8">
      <c r="A5" s="44"/>
      <c r="B5" s="44"/>
      <c r="C5" s="44"/>
      <c r="D5" s="44"/>
      <c r="E5" s="44"/>
      <c r="F5" s="45" t="s">
        <v>416</v>
      </c>
      <c r="G5" s="45" t="s">
        <v>465</v>
      </c>
      <c r="H5" s="45" t="s">
        <v>466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/>
      <c r="B7" s="47"/>
      <c r="C7" s="47"/>
      <c r="D7" s="47"/>
      <c r="E7" s="47"/>
      <c r="F7" s="46"/>
      <c r="G7" s="46"/>
      <c r="H7" s="46"/>
    </row>
    <row r="8" ht="24" customHeight="1" spans="1:8">
      <c r="A8" s="48"/>
      <c r="B8" s="48"/>
      <c r="C8" s="48"/>
      <c r="D8" s="48"/>
      <c r="E8" s="48"/>
      <c r="F8" s="46"/>
      <c r="G8" s="46"/>
      <c r="H8" s="46"/>
    </row>
    <row r="9" ht="24" customHeight="1" spans="1:8">
      <c r="A9" s="48"/>
      <c r="B9" s="48"/>
      <c r="C9" s="48"/>
      <c r="D9" s="48"/>
      <c r="E9" s="48"/>
      <c r="F9" s="46"/>
      <c r="G9" s="46"/>
      <c r="H9" s="46"/>
    </row>
    <row r="10" spans="1:1">
      <c r="A10" s="34" t="s">
        <v>467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workbookViewId="0">
      <selection activeCell="B9" sqref="B9"/>
    </sheetView>
  </sheetViews>
  <sheetFormatPr defaultColWidth="9.13274336283186" defaultRowHeight="14.25" customHeight="1"/>
  <cols>
    <col min="1" max="1" width="10.2654867256637" style="1" customWidth="1"/>
    <col min="2" max="2" width="47.3362831858407" style="1" customWidth="1"/>
    <col min="3" max="3" width="23.7964601769912" style="1" customWidth="1"/>
    <col min="4" max="4" width="15.1327433628319" style="1" customWidth="1"/>
    <col min="5" max="5" width="17.7345132743363" style="1" customWidth="1"/>
    <col min="6" max="6" width="15.1327433628319" style="1" customWidth="1"/>
    <col min="7" max="7" width="17.7345132743363" style="1" customWidth="1"/>
    <col min="8" max="11" width="15.3982300884956" style="1" customWidth="1"/>
    <col min="12" max="12" width="9.13274336283186" style="1" customWidth="1"/>
    <col min="13" max="16384" width="9.13274336283186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468</v>
      </c>
    </row>
    <row r="2" ht="27.75" customHeight="1" spans="1:11">
      <c r="A2" s="5" t="s">
        <v>469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0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254</v>
      </c>
    </row>
    <row r="4" ht="21.75" customHeight="1" spans="1:11">
      <c r="A4" s="10" t="s">
        <v>346</v>
      </c>
      <c r="B4" s="10" t="s">
        <v>264</v>
      </c>
      <c r="C4" s="10" t="s">
        <v>347</v>
      </c>
      <c r="D4" s="11" t="s">
        <v>265</v>
      </c>
      <c r="E4" s="11" t="s">
        <v>266</v>
      </c>
      <c r="F4" s="11" t="s">
        <v>348</v>
      </c>
      <c r="G4" s="11" t="s">
        <v>349</v>
      </c>
      <c r="H4" s="17" t="s">
        <v>52</v>
      </c>
      <c r="I4" s="12" t="s">
        <v>470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55</v>
      </c>
      <c r="J5" s="11" t="s">
        <v>56</v>
      </c>
      <c r="K5" s="11" t="s">
        <v>57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/>
      <c r="J6" s="19"/>
      <c r="K6" s="19"/>
    </row>
    <row r="7" ht="15" customHeight="1" spans="1:11">
      <c r="A7" s="29">
        <v>1</v>
      </c>
      <c r="B7" s="29">
        <v>2</v>
      </c>
      <c r="C7" s="29">
        <v>3</v>
      </c>
      <c r="D7" s="29">
        <v>4</v>
      </c>
      <c r="E7" s="29">
        <v>5</v>
      </c>
      <c r="F7" s="29">
        <v>6</v>
      </c>
      <c r="G7" s="29">
        <v>7</v>
      </c>
      <c r="H7" s="29">
        <v>8</v>
      </c>
      <c r="I7" s="29">
        <v>9</v>
      </c>
      <c r="J7" s="29">
        <v>10</v>
      </c>
      <c r="K7" s="29">
        <v>11</v>
      </c>
    </row>
    <row r="8" ht="18.75" customHeight="1" spans="1:11">
      <c r="A8" s="30"/>
      <c r="B8" s="22" t="s">
        <v>357</v>
      </c>
      <c r="C8" s="30"/>
      <c r="D8" s="30"/>
      <c r="E8" s="30"/>
      <c r="F8" s="30"/>
      <c r="G8" s="30"/>
      <c r="H8" s="24">
        <v>3000</v>
      </c>
      <c r="I8" s="24">
        <v>3000</v>
      </c>
      <c r="J8" s="24"/>
      <c r="K8" s="24"/>
    </row>
    <row r="9" ht="18.75" customHeight="1" spans="1:11">
      <c r="A9" s="22" t="s">
        <v>354</v>
      </c>
      <c r="B9" s="22" t="s">
        <v>357</v>
      </c>
      <c r="C9" s="22" t="s">
        <v>66</v>
      </c>
      <c r="D9" s="22" t="s">
        <v>113</v>
      </c>
      <c r="E9" s="22" t="s">
        <v>114</v>
      </c>
      <c r="F9" s="22" t="s">
        <v>320</v>
      </c>
      <c r="G9" s="22" t="s">
        <v>218</v>
      </c>
      <c r="H9" s="24">
        <v>3000</v>
      </c>
      <c r="I9" s="24">
        <v>3000</v>
      </c>
      <c r="J9" s="24"/>
      <c r="K9" s="24"/>
    </row>
    <row r="10" ht="18.75" customHeight="1" spans="1:11">
      <c r="A10" s="31" t="s">
        <v>121</v>
      </c>
      <c r="B10" s="32"/>
      <c r="C10" s="32"/>
      <c r="D10" s="32"/>
      <c r="E10" s="32"/>
      <c r="F10" s="32"/>
      <c r="G10" s="33"/>
      <c r="H10" s="24">
        <v>3000</v>
      </c>
      <c r="I10" s="24">
        <v>3000</v>
      </c>
      <c r="J10" s="24"/>
      <c r="K10" s="24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zoomScaleSheetLayoutView="60" workbookViewId="0">
      <selection activeCell="A3" sqref="A3:D3"/>
    </sheetView>
  </sheetViews>
  <sheetFormatPr defaultColWidth="8" defaultRowHeight="14.25" customHeight="1"/>
  <cols>
    <col min="1" max="1" width="21.1327433628319" style="1" customWidth="1"/>
    <col min="2" max="2" width="23.3982300884956" style="1" customWidth="1"/>
    <col min="3" max="8" width="12.6017699115044" style="1" customWidth="1"/>
    <col min="9" max="9" width="8.86725663716814" style="1" customWidth="1"/>
    <col min="10" max="14" width="12.6017699115044" style="1" customWidth="1"/>
    <col min="15" max="15" width="8" style="50" customWidth="1"/>
    <col min="16" max="16" width="9.60176991150442" style="50" customWidth="1"/>
    <col min="17" max="17" width="9.73451327433628" style="50" customWidth="1"/>
    <col min="18" max="18" width="10.6017699115044" style="50" customWidth="1"/>
    <col min="19" max="20" width="10.1327433628319" style="1" customWidth="1"/>
    <col min="21" max="21" width="8" style="50" customWidth="1"/>
    <col min="22" max="16384" width="8" style="50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46"/>
      <c r="P1" s="246"/>
      <c r="Q1" s="246"/>
      <c r="R1" s="246"/>
      <c r="S1" s="4" t="s">
        <v>48</v>
      </c>
      <c r="T1" s="4" t="s">
        <v>48</v>
      </c>
    </row>
    <row r="2" ht="36" customHeight="1" spans="1:20">
      <c r="A2" s="233" t="s">
        <v>49</v>
      </c>
      <c r="B2" s="52"/>
      <c r="C2" s="52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3"/>
      <c r="P2" s="53"/>
      <c r="Q2" s="53"/>
      <c r="R2" s="53"/>
      <c r="S2" s="5"/>
      <c r="T2" s="53"/>
    </row>
    <row r="3" ht="20.25" customHeight="1" spans="1:20">
      <c r="A3" s="82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247"/>
      <c r="P3" s="247"/>
      <c r="Q3" s="247"/>
      <c r="R3" s="247"/>
      <c r="S3" s="9" t="s">
        <v>3</v>
      </c>
      <c r="T3" s="9" t="s">
        <v>3</v>
      </c>
    </row>
    <row r="4" ht="18.75" customHeight="1" spans="1:20">
      <c r="A4" s="234" t="s">
        <v>50</v>
      </c>
      <c r="B4" s="235" t="s">
        <v>51</v>
      </c>
      <c r="C4" s="235" t="s">
        <v>52</v>
      </c>
      <c r="D4" s="236" t="s">
        <v>53</v>
      </c>
      <c r="E4" s="237"/>
      <c r="F4" s="237"/>
      <c r="G4" s="237"/>
      <c r="H4" s="237"/>
      <c r="I4" s="237"/>
      <c r="J4" s="237"/>
      <c r="K4" s="237"/>
      <c r="L4" s="237"/>
      <c r="M4" s="237"/>
      <c r="N4" s="248"/>
      <c r="O4" s="236" t="s">
        <v>44</v>
      </c>
      <c r="P4" s="236"/>
      <c r="Q4" s="236"/>
      <c r="R4" s="236"/>
      <c r="S4" s="237"/>
      <c r="T4" s="251"/>
    </row>
    <row r="5" ht="18.75" customHeight="1" spans="1:20">
      <c r="A5" s="238"/>
      <c r="B5" s="239"/>
      <c r="C5" s="239"/>
      <c r="D5" s="240" t="s">
        <v>54</v>
      </c>
      <c r="E5" s="240" t="s">
        <v>55</v>
      </c>
      <c r="F5" s="240" t="s">
        <v>56</v>
      </c>
      <c r="G5" s="240" t="s">
        <v>57</v>
      </c>
      <c r="H5" s="240" t="s">
        <v>58</v>
      </c>
      <c r="I5" s="249" t="s">
        <v>59</v>
      </c>
      <c r="J5" s="237"/>
      <c r="K5" s="237"/>
      <c r="L5" s="237"/>
      <c r="M5" s="237"/>
      <c r="N5" s="248"/>
      <c r="O5" s="234" t="s">
        <v>54</v>
      </c>
      <c r="P5" s="234" t="s">
        <v>55</v>
      </c>
      <c r="Q5" s="234" t="s">
        <v>56</v>
      </c>
      <c r="R5" s="234" t="s">
        <v>57</v>
      </c>
      <c r="S5" s="234" t="s">
        <v>58</v>
      </c>
      <c r="T5" s="234" t="s">
        <v>59</v>
      </c>
    </row>
    <row r="6" ht="33.75" customHeight="1" spans="1:20">
      <c r="A6" s="241"/>
      <c r="B6" s="242"/>
      <c r="C6" s="242"/>
      <c r="D6" s="241"/>
      <c r="E6" s="241"/>
      <c r="F6" s="241"/>
      <c r="G6" s="241"/>
      <c r="H6" s="241"/>
      <c r="I6" s="242" t="s">
        <v>54</v>
      </c>
      <c r="J6" s="242" t="s">
        <v>60</v>
      </c>
      <c r="K6" s="242" t="s">
        <v>61</v>
      </c>
      <c r="L6" s="242" t="s">
        <v>62</v>
      </c>
      <c r="M6" s="242" t="s">
        <v>63</v>
      </c>
      <c r="N6" s="242" t="s">
        <v>64</v>
      </c>
      <c r="O6" s="250"/>
      <c r="P6" s="250"/>
      <c r="Q6" s="250"/>
      <c r="R6" s="250"/>
      <c r="S6" s="250"/>
      <c r="T6" s="238"/>
    </row>
    <row r="7" ht="16.5" customHeight="1" spans="1:20">
      <c r="A7" s="243">
        <v>1</v>
      </c>
      <c r="B7" s="29">
        <v>2</v>
      </c>
      <c r="C7" s="29">
        <v>3</v>
      </c>
      <c r="D7" s="243">
        <v>4</v>
      </c>
      <c r="E7" s="243">
        <v>5</v>
      </c>
      <c r="F7" s="29">
        <v>6</v>
      </c>
      <c r="G7" s="29">
        <v>7</v>
      </c>
      <c r="H7" s="243">
        <v>8</v>
      </c>
      <c r="I7" s="243">
        <v>9</v>
      </c>
      <c r="J7" s="29">
        <v>10</v>
      </c>
      <c r="K7" s="29">
        <v>11</v>
      </c>
      <c r="L7" s="243">
        <v>12</v>
      </c>
      <c r="M7" s="243">
        <v>13</v>
      </c>
      <c r="N7" s="29">
        <v>14</v>
      </c>
      <c r="O7" s="29">
        <v>15</v>
      </c>
      <c r="P7" s="243">
        <v>16</v>
      </c>
      <c r="Q7" s="243">
        <v>17</v>
      </c>
      <c r="R7" s="29">
        <v>18</v>
      </c>
      <c r="S7" s="243">
        <v>19</v>
      </c>
      <c r="T7" s="127">
        <v>20</v>
      </c>
    </row>
    <row r="8" ht="16.5" customHeight="1" spans="1:20">
      <c r="A8" s="22" t="s">
        <v>65</v>
      </c>
      <c r="B8" s="22" t="s">
        <v>66</v>
      </c>
      <c r="C8" s="24">
        <v>3979.503996</v>
      </c>
      <c r="D8" s="24">
        <v>3979.503996</v>
      </c>
      <c r="E8" s="24">
        <v>3769.503996</v>
      </c>
      <c r="F8" s="24"/>
      <c r="G8" s="24"/>
      <c r="H8" s="24"/>
      <c r="I8" s="24">
        <v>210</v>
      </c>
      <c r="J8" s="24"/>
      <c r="K8" s="24"/>
      <c r="L8" s="24"/>
      <c r="M8" s="24"/>
      <c r="N8" s="24">
        <v>210</v>
      </c>
      <c r="O8" s="24"/>
      <c r="P8" s="24"/>
      <c r="Q8" s="24"/>
      <c r="R8" s="24"/>
      <c r="S8" s="24"/>
      <c r="T8" s="24"/>
    </row>
    <row r="9" ht="16.5" customHeight="1" spans="1:20">
      <c r="A9" s="244" t="s">
        <v>52</v>
      </c>
      <c r="B9" s="245"/>
      <c r="C9" s="24">
        <v>3979.503996</v>
      </c>
      <c r="D9" s="24">
        <v>3979.503996</v>
      </c>
      <c r="E9" s="24">
        <v>3769.503996</v>
      </c>
      <c r="F9" s="24"/>
      <c r="G9" s="24"/>
      <c r="H9" s="24"/>
      <c r="I9" s="24">
        <v>210</v>
      </c>
      <c r="J9" s="24"/>
      <c r="K9" s="24"/>
      <c r="L9" s="24"/>
      <c r="M9" s="24"/>
      <c r="N9" s="24">
        <v>210</v>
      </c>
      <c r="O9" s="24"/>
      <c r="P9" s="24"/>
      <c r="Q9" s="24"/>
      <c r="R9" s="24"/>
      <c r="S9" s="24"/>
      <c r="T9" s="2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tabSelected="1" workbookViewId="0">
      <selection activeCell="D24" sqref="D24"/>
    </sheetView>
  </sheetViews>
  <sheetFormatPr defaultColWidth="9.13274336283186" defaultRowHeight="14.25" customHeight="1" outlineLevelCol="6"/>
  <cols>
    <col min="1" max="1" width="33" style="1" customWidth="1"/>
    <col min="2" max="2" width="24.7964601769912" style="1" customWidth="1"/>
    <col min="3" max="3" width="31.7345132743363" style="1" customWidth="1"/>
    <col min="4" max="4" width="28" style="1" customWidth="1"/>
    <col min="5" max="7" width="23.7964601769912" style="1" customWidth="1"/>
    <col min="8" max="8" width="9.13274336283186" style="1" customWidth="1"/>
    <col min="9" max="16384" width="9.13274336283186" style="1"/>
  </cols>
  <sheetData>
    <row r="1" ht="13.5" customHeight="1" spans="4:7">
      <c r="D1" s="2"/>
      <c r="E1" s="3"/>
      <c r="F1" s="3"/>
      <c r="G1" s="4" t="s">
        <v>471</v>
      </c>
    </row>
    <row r="2" ht="27.75" customHeight="1" spans="1:7">
      <c r="A2" s="5" t="s">
        <v>472</v>
      </c>
      <c r="B2" s="5"/>
      <c r="C2" s="5"/>
      <c r="D2" s="5"/>
      <c r="E2" s="5"/>
      <c r="F2" s="5"/>
      <c r="G2" s="5"/>
    </row>
    <row r="3" ht="15" customHeight="1" spans="1:7">
      <c r="A3" s="6" t="s">
        <v>2</v>
      </c>
      <c r="B3" s="7"/>
      <c r="C3" s="7"/>
      <c r="D3" s="7"/>
      <c r="E3" s="8"/>
      <c r="F3" s="8"/>
      <c r="G3" s="9" t="s">
        <v>254</v>
      </c>
    </row>
    <row r="4" ht="21.75" customHeight="1" spans="1:7">
      <c r="A4" s="10" t="s">
        <v>347</v>
      </c>
      <c r="B4" s="10" t="s">
        <v>346</v>
      </c>
      <c r="C4" s="10" t="s">
        <v>264</v>
      </c>
      <c r="D4" s="11" t="s">
        <v>473</v>
      </c>
      <c r="E4" s="12" t="s">
        <v>55</v>
      </c>
      <c r="F4" s="13"/>
      <c r="G4" s="14"/>
    </row>
    <row r="5" ht="21.75" customHeight="1" spans="1:7">
      <c r="A5" s="15"/>
      <c r="B5" s="15"/>
      <c r="C5" s="15"/>
      <c r="D5" s="16"/>
      <c r="E5" s="17" t="s">
        <v>474</v>
      </c>
      <c r="F5" s="11" t="s">
        <v>475</v>
      </c>
      <c r="G5" s="11" t="s">
        <v>476</v>
      </c>
    </row>
    <row r="6" ht="40.5" customHeight="1" spans="1:7">
      <c r="A6" s="18"/>
      <c r="B6" s="18"/>
      <c r="C6" s="18"/>
      <c r="D6" s="19"/>
      <c r="E6" s="20"/>
      <c r="F6" s="19"/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5" customHeight="1" spans="1:7">
      <c r="A8" s="22" t="s">
        <v>66</v>
      </c>
      <c r="B8" s="23"/>
      <c r="C8" s="23"/>
      <c r="D8" s="23"/>
      <c r="E8" s="24">
        <v>70</v>
      </c>
      <c r="F8" s="24"/>
      <c r="G8" s="24"/>
    </row>
    <row r="9" ht="15" customHeight="1" spans="1:7">
      <c r="A9" s="23"/>
      <c r="B9" s="22" t="s">
        <v>477</v>
      </c>
      <c r="C9" s="22" t="s">
        <v>359</v>
      </c>
      <c r="D9" s="22" t="s">
        <v>478</v>
      </c>
      <c r="E9" s="24">
        <v>70</v>
      </c>
      <c r="F9" s="24"/>
      <c r="G9" s="24"/>
    </row>
    <row r="10" ht="26" customHeight="1" spans="1:7">
      <c r="A10" s="25" t="s">
        <v>52</v>
      </c>
      <c r="B10" s="26" t="s">
        <v>400</v>
      </c>
      <c r="C10" s="26"/>
      <c r="D10" s="27"/>
      <c r="E10" s="24">
        <v>70</v>
      </c>
      <c r="F10" s="24"/>
      <c r="G10" s="24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zoomScaleSheetLayoutView="60" topLeftCell="A3" workbookViewId="0">
      <selection activeCell="G28" sqref="G28"/>
    </sheetView>
  </sheetViews>
  <sheetFormatPr defaultColWidth="9.13274336283186" defaultRowHeight="14.25" customHeight="1"/>
  <cols>
    <col min="1" max="1" width="14.2654867256637" style="1" customWidth="1"/>
    <col min="2" max="2" width="34.6017699115044" style="1" customWidth="1"/>
    <col min="3" max="3" width="15.3982300884956" style="1" customWidth="1"/>
    <col min="4" max="10" width="18.8672566371681" style="1" customWidth="1"/>
    <col min="11" max="11" width="15.6017699115044" style="1" customWidth="1"/>
    <col min="12" max="12" width="14.1327433628319" style="1" customWidth="1"/>
    <col min="13" max="17" width="18.8672566371681" style="1" customWidth="1"/>
    <col min="18" max="18" width="9.13274336283186" style="1" customWidth="1"/>
    <col min="19" max="16384" width="9.13274336283186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3" t="s">
        <v>67</v>
      </c>
    </row>
    <row r="2" ht="28.5" customHeight="1" spans="1:17">
      <c r="A2" s="52" t="s">
        <v>68</v>
      </c>
      <c r="B2" s="52"/>
      <c r="C2" s="52"/>
      <c r="D2" s="52"/>
      <c r="E2" s="52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28" t="s">
        <v>2</v>
      </c>
      <c r="B3" s="229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8"/>
      <c r="P3" s="8"/>
      <c r="Q3" s="119" t="s">
        <v>3</v>
      </c>
    </row>
    <row r="4" ht="17.25" customHeight="1" spans="1:17">
      <c r="A4" s="72" t="s">
        <v>69</v>
      </c>
      <c r="B4" s="72" t="s">
        <v>70</v>
      </c>
      <c r="C4" s="72" t="s">
        <v>52</v>
      </c>
      <c r="D4" s="72" t="s">
        <v>71</v>
      </c>
      <c r="E4" s="72"/>
      <c r="F4" s="72" t="s">
        <v>72</v>
      </c>
      <c r="G4" s="72"/>
      <c r="H4" s="72" t="s">
        <v>55</v>
      </c>
      <c r="I4" s="72" t="s">
        <v>56</v>
      </c>
      <c r="J4" s="72" t="s">
        <v>57</v>
      </c>
      <c r="K4" s="72" t="s">
        <v>73</v>
      </c>
      <c r="L4" s="72" t="s">
        <v>59</v>
      </c>
      <c r="M4" s="72"/>
      <c r="N4" s="72"/>
      <c r="O4" s="72"/>
      <c r="P4" s="72"/>
      <c r="Q4" s="72"/>
    </row>
    <row r="5" ht="27" spans="1:17">
      <c r="A5" s="72"/>
      <c r="B5" s="72"/>
      <c r="C5" s="72"/>
      <c r="D5" s="230" t="s">
        <v>52</v>
      </c>
      <c r="E5" s="72" t="s">
        <v>74</v>
      </c>
      <c r="F5" s="230" t="s">
        <v>52</v>
      </c>
      <c r="G5" s="72" t="s">
        <v>74</v>
      </c>
      <c r="H5" s="72"/>
      <c r="I5" s="72"/>
      <c r="J5" s="72"/>
      <c r="K5" s="72"/>
      <c r="L5" s="72" t="s">
        <v>54</v>
      </c>
      <c r="M5" s="72" t="s">
        <v>75</v>
      </c>
      <c r="N5" s="72" t="s">
        <v>76</v>
      </c>
      <c r="O5" s="72" t="s">
        <v>77</v>
      </c>
      <c r="P5" s="72" t="s">
        <v>78</v>
      </c>
      <c r="Q5" s="72" t="s">
        <v>79</v>
      </c>
    </row>
    <row r="6" ht="16.5" customHeight="1" spans="1:17">
      <c r="A6" s="20">
        <v>1</v>
      </c>
      <c r="B6" s="20">
        <v>2</v>
      </c>
      <c r="C6" s="71">
        <v>3</v>
      </c>
      <c r="D6" s="20">
        <v>4</v>
      </c>
      <c r="E6" s="20">
        <v>5</v>
      </c>
      <c r="F6" s="71">
        <v>6</v>
      </c>
      <c r="G6" s="20">
        <v>7</v>
      </c>
      <c r="H6" s="20">
        <v>8</v>
      </c>
      <c r="I6" s="71">
        <v>9</v>
      </c>
      <c r="J6" s="20">
        <v>10</v>
      </c>
      <c r="K6" s="20">
        <v>11</v>
      </c>
      <c r="L6" s="71">
        <v>12</v>
      </c>
      <c r="M6" s="20">
        <v>13</v>
      </c>
      <c r="N6" s="20">
        <v>14</v>
      </c>
      <c r="O6" s="71">
        <v>15</v>
      </c>
      <c r="P6" s="20">
        <v>16</v>
      </c>
      <c r="Q6" s="20">
        <v>17</v>
      </c>
    </row>
    <row r="7" ht="20.25" customHeight="1" spans="1:17">
      <c r="A7" s="22" t="s">
        <v>80</v>
      </c>
      <c r="B7" s="22" t="s">
        <v>81</v>
      </c>
      <c r="C7" s="24">
        <v>69.850967</v>
      </c>
      <c r="D7" s="24">
        <v>69.850967</v>
      </c>
      <c r="E7" s="24">
        <v>69.850967</v>
      </c>
      <c r="F7" s="24"/>
      <c r="G7" s="24"/>
      <c r="H7" s="24">
        <v>69.850967</v>
      </c>
      <c r="I7" s="24"/>
      <c r="J7" s="24"/>
      <c r="K7" s="24"/>
      <c r="L7" s="24"/>
      <c r="M7" s="24"/>
      <c r="N7" s="24"/>
      <c r="O7" s="24"/>
      <c r="P7" s="24"/>
      <c r="Q7" s="24"/>
    </row>
    <row r="8" ht="17.25" customHeight="1" spans="1:17">
      <c r="A8" s="158" t="s">
        <v>82</v>
      </c>
      <c r="B8" s="158" t="s">
        <v>83</v>
      </c>
      <c r="C8" s="24">
        <v>68.520441</v>
      </c>
      <c r="D8" s="24">
        <v>68.520441</v>
      </c>
      <c r="E8" s="24">
        <v>68.520441</v>
      </c>
      <c r="F8" s="24"/>
      <c r="G8" s="24"/>
      <c r="H8" s="24">
        <v>68.520441</v>
      </c>
      <c r="I8" s="24"/>
      <c r="J8" s="24"/>
      <c r="K8" s="24"/>
      <c r="L8" s="24"/>
      <c r="M8" s="24"/>
      <c r="N8" s="24"/>
      <c r="O8" s="24"/>
      <c r="P8" s="24"/>
      <c r="Q8" s="24"/>
    </row>
    <row r="9" customHeight="1" spans="1:17">
      <c r="A9" s="212" t="s">
        <v>84</v>
      </c>
      <c r="B9" s="212" t="s">
        <v>85</v>
      </c>
      <c r="C9" s="24">
        <v>1.493993</v>
      </c>
      <c r="D9" s="24">
        <v>1.493993</v>
      </c>
      <c r="E9" s="24">
        <v>1.493993</v>
      </c>
      <c r="F9" s="24"/>
      <c r="G9" s="24"/>
      <c r="H9" s="24">
        <v>1.493993</v>
      </c>
      <c r="I9" s="24"/>
      <c r="J9" s="24"/>
      <c r="K9" s="24"/>
      <c r="L9" s="24"/>
      <c r="M9" s="24"/>
      <c r="N9" s="24"/>
      <c r="O9" s="24"/>
      <c r="P9" s="24"/>
      <c r="Q9" s="24"/>
    </row>
    <row r="10" customHeight="1" spans="1:17">
      <c r="A10" s="212" t="s">
        <v>86</v>
      </c>
      <c r="B10" s="212" t="s">
        <v>87</v>
      </c>
      <c r="C10" s="24">
        <v>67.026448</v>
      </c>
      <c r="D10" s="24">
        <v>67.026448</v>
      </c>
      <c r="E10" s="24">
        <v>67.026448</v>
      </c>
      <c r="F10" s="24"/>
      <c r="G10" s="24"/>
      <c r="H10" s="24">
        <v>67.026448</v>
      </c>
      <c r="I10" s="24"/>
      <c r="J10" s="24"/>
      <c r="K10" s="24"/>
      <c r="L10" s="24"/>
      <c r="M10" s="24"/>
      <c r="N10" s="24"/>
      <c r="O10" s="24"/>
      <c r="P10" s="24"/>
      <c r="Q10" s="24"/>
    </row>
    <row r="11" customHeight="1" spans="1:17">
      <c r="A11" s="158" t="s">
        <v>88</v>
      </c>
      <c r="B11" s="158" t="s">
        <v>89</v>
      </c>
      <c r="C11" s="24">
        <v>1.330526</v>
      </c>
      <c r="D11" s="24">
        <v>1.330526</v>
      </c>
      <c r="E11" s="24">
        <v>1.330526</v>
      </c>
      <c r="F11" s="24"/>
      <c r="G11" s="24"/>
      <c r="H11" s="24">
        <v>1.330526</v>
      </c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7">
      <c r="A12" s="212" t="s">
        <v>90</v>
      </c>
      <c r="B12" s="212" t="s">
        <v>89</v>
      </c>
      <c r="C12" s="24">
        <v>1.330526</v>
      </c>
      <c r="D12" s="24">
        <v>1.330526</v>
      </c>
      <c r="E12" s="24">
        <v>1.330526</v>
      </c>
      <c r="F12" s="24"/>
      <c r="G12" s="24"/>
      <c r="H12" s="24">
        <v>1.330526</v>
      </c>
      <c r="I12" s="24"/>
      <c r="J12" s="24"/>
      <c r="K12" s="24"/>
      <c r="L12" s="24"/>
      <c r="M12" s="24"/>
      <c r="N12" s="24"/>
      <c r="O12" s="24"/>
      <c r="P12" s="24"/>
      <c r="Q12" s="24"/>
    </row>
    <row r="13" customHeight="1" spans="1:17">
      <c r="A13" s="22" t="s">
        <v>91</v>
      </c>
      <c r="B13" s="22" t="s">
        <v>92</v>
      </c>
      <c r="C13" s="24">
        <v>36.763565</v>
      </c>
      <c r="D13" s="24">
        <v>36.763565</v>
      </c>
      <c r="E13" s="24">
        <v>36.763565</v>
      </c>
      <c r="F13" s="24"/>
      <c r="G13" s="24"/>
      <c r="H13" s="24">
        <v>36.763565</v>
      </c>
      <c r="I13" s="24"/>
      <c r="J13" s="24"/>
      <c r="K13" s="24"/>
      <c r="L13" s="24"/>
      <c r="M13" s="24"/>
      <c r="N13" s="24"/>
      <c r="O13" s="24"/>
      <c r="P13" s="24"/>
      <c r="Q13" s="24"/>
    </row>
    <row r="14" customHeight="1" spans="1:17">
      <c r="A14" s="158" t="s">
        <v>93</v>
      </c>
      <c r="B14" s="158" t="s">
        <v>94</v>
      </c>
      <c r="C14" s="24">
        <v>36.763565</v>
      </c>
      <c r="D14" s="24">
        <v>36.763565</v>
      </c>
      <c r="E14" s="24">
        <v>36.763565</v>
      </c>
      <c r="F14" s="24"/>
      <c r="G14" s="24"/>
      <c r="H14" s="24">
        <v>36.763565</v>
      </c>
      <c r="I14" s="24"/>
      <c r="J14" s="24"/>
      <c r="K14" s="24"/>
      <c r="L14" s="24"/>
      <c r="M14" s="24"/>
      <c r="N14" s="24"/>
      <c r="O14" s="24"/>
      <c r="P14" s="24"/>
      <c r="Q14" s="24"/>
    </row>
    <row r="15" customHeight="1" spans="1:17">
      <c r="A15" s="212" t="s">
        <v>95</v>
      </c>
      <c r="B15" s="212" t="s">
        <v>96</v>
      </c>
      <c r="C15" s="24">
        <v>24.452583</v>
      </c>
      <c r="D15" s="24">
        <v>24.452583</v>
      </c>
      <c r="E15" s="24">
        <v>24.452583</v>
      </c>
      <c r="F15" s="24"/>
      <c r="G15" s="24"/>
      <c r="H15" s="24">
        <v>24.452583</v>
      </c>
      <c r="I15" s="24"/>
      <c r="J15" s="24"/>
      <c r="K15" s="24"/>
      <c r="L15" s="24"/>
      <c r="M15" s="24"/>
      <c r="N15" s="24"/>
      <c r="O15" s="24"/>
      <c r="P15" s="24"/>
      <c r="Q15" s="24"/>
    </row>
    <row r="16" customHeight="1" spans="1:17">
      <c r="A16" s="212" t="s">
        <v>97</v>
      </c>
      <c r="B16" s="212" t="s">
        <v>98</v>
      </c>
      <c r="C16" s="24">
        <v>8.907787</v>
      </c>
      <c r="D16" s="24">
        <v>8.907787</v>
      </c>
      <c r="E16" s="24">
        <v>8.907787</v>
      </c>
      <c r="F16" s="24"/>
      <c r="G16" s="24"/>
      <c r="H16" s="24">
        <v>8.907787</v>
      </c>
      <c r="I16" s="24"/>
      <c r="J16" s="24"/>
      <c r="K16" s="24"/>
      <c r="L16" s="24"/>
      <c r="M16" s="24"/>
      <c r="N16" s="24"/>
      <c r="O16" s="24"/>
      <c r="P16" s="24"/>
      <c r="Q16" s="24"/>
    </row>
    <row r="17" customHeight="1" spans="1:17">
      <c r="A17" s="212" t="s">
        <v>99</v>
      </c>
      <c r="B17" s="212" t="s">
        <v>100</v>
      </c>
      <c r="C17" s="24">
        <v>3.403195</v>
      </c>
      <c r="D17" s="24">
        <v>3.403195</v>
      </c>
      <c r="E17" s="24">
        <v>3.403195</v>
      </c>
      <c r="F17" s="24"/>
      <c r="G17" s="24"/>
      <c r="H17" s="24">
        <v>3.403195</v>
      </c>
      <c r="I17" s="24"/>
      <c r="J17" s="24"/>
      <c r="K17" s="24"/>
      <c r="L17" s="24"/>
      <c r="M17" s="24"/>
      <c r="N17" s="24"/>
      <c r="O17" s="24"/>
      <c r="P17" s="24"/>
      <c r="Q17" s="24"/>
    </row>
    <row r="18" customHeight="1" spans="1:17">
      <c r="A18" s="22" t="s">
        <v>101</v>
      </c>
      <c r="B18" s="22" t="s">
        <v>102</v>
      </c>
      <c r="C18" s="24">
        <v>3817.153244</v>
      </c>
      <c r="D18" s="24">
        <v>537.153244</v>
      </c>
      <c r="E18" s="24">
        <v>537.153244</v>
      </c>
      <c r="F18" s="24">
        <v>3280</v>
      </c>
      <c r="G18" s="24">
        <v>3070</v>
      </c>
      <c r="H18" s="24">
        <v>3607.153244</v>
      </c>
      <c r="I18" s="24"/>
      <c r="J18" s="24"/>
      <c r="K18" s="24"/>
      <c r="L18" s="24">
        <v>210</v>
      </c>
      <c r="M18" s="24"/>
      <c r="N18" s="24"/>
      <c r="O18" s="24"/>
      <c r="P18" s="24"/>
      <c r="Q18" s="24">
        <v>210</v>
      </c>
    </row>
    <row r="19" customHeight="1" spans="1:17">
      <c r="A19" s="158" t="s">
        <v>103</v>
      </c>
      <c r="B19" s="158" t="s">
        <v>104</v>
      </c>
      <c r="C19" s="24">
        <v>817.153244</v>
      </c>
      <c r="D19" s="24">
        <v>537.153244</v>
      </c>
      <c r="E19" s="24">
        <v>537.153244</v>
      </c>
      <c r="F19" s="24">
        <v>280</v>
      </c>
      <c r="G19" s="24">
        <v>70</v>
      </c>
      <c r="H19" s="24">
        <v>607.153244</v>
      </c>
      <c r="I19" s="24"/>
      <c r="J19" s="24"/>
      <c r="K19" s="24"/>
      <c r="L19" s="24">
        <v>210</v>
      </c>
      <c r="M19" s="24"/>
      <c r="N19" s="24"/>
      <c r="O19" s="24"/>
      <c r="P19" s="24"/>
      <c r="Q19" s="24">
        <v>210</v>
      </c>
    </row>
    <row r="20" customHeight="1" spans="1:17">
      <c r="A20" s="212" t="s">
        <v>105</v>
      </c>
      <c r="B20" s="212" t="s">
        <v>106</v>
      </c>
      <c r="C20" s="24">
        <v>266.981424</v>
      </c>
      <c r="D20" s="24">
        <v>266.981424</v>
      </c>
      <c r="E20" s="24">
        <v>266.981424</v>
      </c>
      <c r="F20" s="24"/>
      <c r="G20" s="24"/>
      <c r="H20" s="24">
        <v>266.981424</v>
      </c>
      <c r="I20" s="24"/>
      <c r="J20" s="24"/>
      <c r="K20" s="24"/>
      <c r="L20" s="24"/>
      <c r="M20" s="24"/>
      <c r="N20" s="24"/>
      <c r="O20" s="24"/>
      <c r="P20" s="24"/>
      <c r="Q20" s="24"/>
    </row>
    <row r="21" customHeight="1" spans="1:17">
      <c r="A21" s="212" t="s">
        <v>107</v>
      </c>
      <c r="B21" s="212" t="s">
        <v>108</v>
      </c>
      <c r="C21" s="24">
        <v>270.17182</v>
      </c>
      <c r="D21" s="24">
        <v>270.17182</v>
      </c>
      <c r="E21" s="24">
        <v>270.17182</v>
      </c>
      <c r="F21" s="24"/>
      <c r="G21" s="24"/>
      <c r="H21" s="24">
        <v>270.17182</v>
      </c>
      <c r="I21" s="24"/>
      <c r="J21" s="24"/>
      <c r="K21" s="24"/>
      <c r="L21" s="24"/>
      <c r="M21" s="24"/>
      <c r="N21" s="24"/>
      <c r="O21" s="24"/>
      <c r="P21" s="24"/>
      <c r="Q21" s="24"/>
    </row>
    <row r="22" customHeight="1" spans="1:17">
      <c r="A22" s="212" t="s">
        <v>109</v>
      </c>
      <c r="B22" s="212" t="s">
        <v>110</v>
      </c>
      <c r="C22" s="24">
        <v>280</v>
      </c>
      <c r="D22" s="24"/>
      <c r="E22" s="24"/>
      <c r="F22" s="24">
        <v>280</v>
      </c>
      <c r="G22" s="24">
        <v>70</v>
      </c>
      <c r="H22" s="24">
        <v>70</v>
      </c>
      <c r="I22" s="24"/>
      <c r="J22" s="24"/>
      <c r="K22" s="24"/>
      <c r="L22" s="24">
        <v>210</v>
      </c>
      <c r="M22" s="24"/>
      <c r="N22" s="24"/>
      <c r="O22" s="24"/>
      <c r="P22" s="24"/>
      <c r="Q22" s="24">
        <v>210</v>
      </c>
    </row>
    <row r="23" customHeight="1" spans="1:17">
      <c r="A23" s="158" t="s">
        <v>111</v>
      </c>
      <c r="B23" s="158" t="s">
        <v>112</v>
      </c>
      <c r="C23" s="24">
        <v>3000</v>
      </c>
      <c r="D23" s="24"/>
      <c r="E23" s="24"/>
      <c r="F23" s="24">
        <v>3000</v>
      </c>
      <c r="G23" s="24">
        <v>3000</v>
      </c>
      <c r="H23" s="24">
        <v>3000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customHeight="1" spans="1:17">
      <c r="A24" s="212" t="s">
        <v>113</v>
      </c>
      <c r="B24" s="212" t="s">
        <v>114</v>
      </c>
      <c r="C24" s="24">
        <v>3000</v>
      </c>
      <c r="D24" s="24"/>
      <c r="E24" s="24"/>
      <c r="F24" s="24">
        <v>3000</v>
      </c>
      <c r="G24" s="24">
        <v>3000</v>
      </c>
      <c r="H24" s="24">
        <v>3000</v>
      </c>
      <c r="I24" s="24"/>
      <c r="J24" s="24"/>
      <c r="K24" s="24"/>
      <c r="L24" s="24"/>
      <c r="M24" s="24"/>
      <c r="N24" s="24"/>
      <c r="O24" s="24"/>
      <c r="P24" s="24"/>
      <c r="Q24" s="24"/>
    </row>
    <row r="25" customHeight="1" spans="1:17">
      <c r="A25" s="22" t="s">
        <v>115</v>
      </c>
      <c r="B25" s="22" t="s">
        <v>116</v>
      </c>
      <c r="C25" s="24">
        <v>55.73622</v>
      </c>
      <c r="D25" s="24">
        <v>55.73622</v>
      </c>
      <c r="E25" s="24">
        <v>55.73622</v>
      </c>
      <c r="F25" s="24"/>
      <c r="G25" s="24"/>
      <c r="H25" s="24">
        <v>55.73622</v>
      </c>
      <c r="I25" s="24"/>
      <c r="J25" s="24"/>
      <c r="K25" s="24"/>
      <c r="L25" s="24"/>
      <c r="M25" s="24"/>
      <c r="N25" s="24"/>
      <c r="O25" s="24"/>
      <c r="P25" s="24"/>
      <c r="Q25" s="24"/>
    </row>
    <row r="26" customHeight="1" spans="1:17">
      <c r="A26" s="158" t="s">
        <v>117</v>
      </c>
      <c r="B26" s="158" t="s">
        <v>118</v>
      </c>
      <c r="C26" s="24">
        <v>55.73622</v>
      </c>
      <c r="D26" s="24">
        <v>55.73622</v>
      </c>
      <c r="E26" s="24">
        <v>55.73622</v>
      </c>
      <c r="F26" s="24"/>
      <c r="G26" s="24"/>
      <c r="H26" s="24">
        <v>55.73622</v>
      </c>
      <c r="I26" s="24"/>
      <c r="J26" s="24"/>
      <c r="K26" s="24"/>
      <c r="L26" s="24"/>
      <c r="M26" s="24"/>
      <c r="N26" s="24"/>
      <c r="O26" s="24"/>
      <c r="P26" s="24"/>
      <c r="Q26" s="24"/>
    </row>
    <row r="27" customHeight="1" spans="1:17">
      <c r="A27" s="212" t="s">
        <v>119</v>
      </c>
      <c r="B27" s="212" t="s">
        <v>120</v>
      </c>
      <c r="C27" s="24">
        <v>55.73622</v>
      </c>
      <c r="D27" s="24">
        <v>55.73622</v>
      </c>
      <c r="E27" s="24">
        <v>55.73622</v>
      </c>
      <c r="F27" s="24"/>
      <c r="G27" s="24"/>
      <c r="H27" s="24">
        <v>55.73622</v>
      </c>
      <c r="I27" s="24"/>
      <c r="J27" s="24"/>
      <c r="K27" s="24"/>
      <c r="L27" s="24"/>
      <c r="M27" s="24"/>
      <c r="N27" s="24"/>
      <c r="O27" s="24"/>
      <c r="P27" s="24"/>
      <c r="Q27" s="24"/>
    </row>
    <row r="28" customHeight="1" spans="1:17">
      <c r="A28" s="231" t="s">
        <v>121</v>
      </c>
      <c r="B28" s="232" t="s">
        <v>121</v>
      </c>
      <c r="C28" s="24">
        <v>3979.503996</v>
      </c>
      <c r="D28" s="24">
        <v>699.503996</v>
      </c>
      <c r="E28" s="24">
        <v>699.503996</v>
      </c>
      <c r="F28" s="24">
        <v>3280</v>
      </c>
      <c r="G28" s="24">
        <v>3070</v>
      </c>
      <c r="H28" s="24">
        <v>3769.503996</v>
      </c>
      <c r="I28" s="24"/>
      <c r="J28" s="24"/>
      <c r="K28" s="24"/>
      <c r="L28" s="24">
        <v>210</v>
      </c>
      <c r="M28" s="24"/>
      <c r="N28" s="24"/>
      <c r="O28" s="24"/>
      <c r="P28" s="24"/>
      <c r="Q28" s="24">
        <v>210</v>
      </c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zoomScaleSheetLayoutView="60" workbookViewId="0">
      <pane xSplit="4" ySplit="6" topLeftCell="E19" activePane="bottomRight" state="frozen"/>
      <selection/>
      <selection pane="topRight"/>
      <selection pane="bottomLeft"/>
      <selection pane="bottomRight" activeCell="B32" sqref="B32"/>
    </sheetView>
  </sheetViews>
  <sheetFormatPr defaultColWidth="9.13274336283186" defaultRowHeight="14.25" customHeight="1" outlineLevelCol="3"/>
  <cols>
    <col min="1" max="1" width="49.2654867256637" style="49" customWidth="1"/>
    <col min="2" max="2" width="38.8672566371681" style="49" customWidth="1"/>
    <col min="3" max="3" width="48.6017699115044" style="49" customWidth="1"/>
    <col min="4" max="4" width="36.3982300884956" style="49" customWidth="1"/>
    <col min="5" max="5" width="9.13274336283186" style="50" customWidth="1"/>
    <col min="6" max="16384" width="9.13274336283186" style="50"/>
  </cols>
  <sheetData>
    <row r="1" customHeight="1" spans="1:4">
      <c r="A1" s="215"/>
      <c r="B1" s="215"/>
      <c r="C1" s="215"/>
      <c r="D1" s="113" t="s">
        <v>122</v>
      </c>
    </row>
    <row r="2" ht="31.5" customHeight="1" spans="1:4">
      <c r="A2" s="51" t="s">
        <v>123</v>
      </c>
      <c r="B2" s="216"/>
      <c r="C2" s="216"/>
      <c r="D2" s="216"/>
    </row>
    <row r="3" ht="17.25" customHeight="1" spans="1:4">
      <c r="A3" s="6" t="s">
        <v>2</v>
      </c>
      <c r="B3" s="217"/>
      <c r="C3" s="217"/>
      <c r="D3" s="114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17" t="s">
        <v>6</v>
      </c>
      <c r="B5" s="218" t="s">
        <v>7</v>
      </c>
      <c r="C5" s="17" t="s">
        <v>124</v>
      </c>
      <c r="D5" s="218" t="s">
        <v>7</v>
      </c>
    </row>
    <row r="6" ht="17.25" customHeight="1" spans="1:4">
      <c r="A6" s="20"/>
      <c r="B6" s="19"/>
      <c r="C6" s="20"/>
      <c r="D6" s="19"/>
    </row>
    <row r="7" ht="17.25" customHeight="1" spans="1:4">
      <c r="A7" s="219" t="s">
        <v>125</v>
      </c>
      <c r="B7" s="24">
        <v>3769.503996</v>
      </c>
      <c r="C7" s="220" t="s">
        <v>126</v>
      </c>
      <c r="D7" s="24">
        <v>3769.503996</v>
      </c>
    </row>
    <row r="8" ht="17.25" customHeight="1" spans="1:4">
      <c r="A8" s="221" t="s">
        <v>127</v>
      </c>
      <c r="B8" s="24">
        <v>3769.503996</v>
      </c>
      <c r="C8" s="220" t="s">
        <v>128</v>
      </c>
      <c r="D8" s="222"/>
    </row>
    <row r="9" ht="17.25" customHeight="1" spans="1:4">
      <c r="A9" s="221" t="s">
        <v>129</v>
      </c>
      <c r="B9" s="24"/>
      <c r="C9" s="220" t="s">
        <v>130</v>
      </c>
      <c r="D9" s="222"/>
    </row>
    <row r="10" ht="17.25" customHeight="1" spans="1:4">
      <c r="A10" s="221" t="s">
        <v>131</v>
      </c>
      <c r="B10" s="24"/>
      <c r="C10" s="220" t="s">
        <v>132</v>
      </c>
      <c r="D10" s="222"/>
    </row>
    <row r="11" ht="17.25" customHeight="1" spans="1:4">
      <c r="A11" s="221" t="s">
        <v>133</v>
      </c>
      <c r="B11" s="24"/>
      <c r="C11" s="220" t="s">
        <v>134</v>
      </c>
      <c r="D11" s="222"/>
    </row>
    <row r="12" ht="17.25" customHeight="1" spans="1:4">
      <c r="A12" s="221" t="s">
        <v>127</v>
      </c>
      <c r="B12" s="24"/>
      <c r="C12" s="220" t="s">
        <v>135</v>
      </c>
      <c r="D12" s="222"/>
    </row>
    <row r="13" ht="17.25" customHeight="1" spans="1:4">
      <c r="A13" s="223" t="s">
        <v>129</v>
      </c>
      <c r="B13" s="24"/>
      <c r="C13" s="220" t="s">
        <v>136</v>
      </c>
      <c r="D13" s="222"/>
    </row>
    <row r="14" ht="17.25" customHeight="1" spans="1:4">
      <c r="A14" s="223" t="s">
        <v>131</v>
      </c>
      <c r="B14" s="24"/>
      <c r="C14" s="220" t="s">
        <v>137</v>
      </c>
      <c r="D14" s="222"/>
    </row>
    <row r="15" ht="17.25" customHeight="1" spans="1:4">
      <c r="A15" s="221"/>
      <c r="B15" s="24"/>
      <c r="C15" s="220" t="s">
        <v>138</v>
      </c>
      <c r="D15" s="24">
        <v>69.850967</v>
      </c>
    </row>
    <row r="16" ht="17.25" customHeight="1" spans="1:4">
      <c r="A16" s="221"/>
      <c r="B16" s="24"/>
      <c r="C16" s="220" t="s">
        <v>139</v>
      </c>
      <c r="D16" s="24">
        <v>36.763565</v>
      </c>
    </row>
    <row r="17" ht="17.25" customHeight="1" spans="1:4">
      <c r="A17" s="221"/>
      <c r="B17" s="224"/>
      <c r="C17" s="220" t="s">
        <v>140</v>
      </c>
      <c r="D17" s="24">
        <v>3607.153244</v>
      </c>
    </row>
    <row r="18" ht="17.25" customHeight="1" spans="1:4">
      <c r="A18" s="223"/>
      <c r="B18" s="224"/>
      <c r="C18" s="220" t="s">
        <v>141</v>
      </c>
      <c r="D18" s="222"/>
    </row>
    <row r="19" ht="17.25" customHeight="1" spans="1:4">
      <c r="A19" s="223"/>
      <c r="B19" s="225"/>
      <c r="C19" s="220" t="s">
        <v>142</v>
      </c>
      <c r="D19" s="222"/>
    </row>
    <row r="20" ht="17.25" customHeight="1" spans="1:4">
      <c r="A20" s="225"/>
      <c r="B20" s="225"/>
      <c r="C20" s="220" t="s">
        <v>143</v>
      </c>
      <c r="D20" s="222"/>
    </row>
    <row r="21" ht="17.25" customHeight="1" spans="1:4">
      <c r="A21" s="225"/>
      <c r="B21" s="225"/>
      <c r="C21" s="220" t="s">
        <v>144</v>
      </c>
      <c r="D21" s="222"/>
    </row>
    <row r="22" ht="17.25" customHeight="1" spans="1:4">
      <c r="A22" s="225"/>
      <c r="B22" s="225"/>
      <c r="C22" s="220" t="s">
        <v>145</v>
      </c>
      <c r="D22" s="222"/>
    </row>
    <row r="23" ht="17.25" customHeight="1" spans="1:4">
      <c r="A23" s="225"/>
      <c r="B23" s="225"/>
      <c r="C23" s="220" t="s">
        <v>146</v>
      </c>
      <c r="D23" s="222"/>
    </row>
    <row r="24" ht="17.25" customHeight="1" spans="1:4">
      <c r="A24" s="225"/>
      <c r="B24" s="225"/>
      <c r="C24" s="220" t="s">
        <v>147</v>
      </c>
      <c r="D24" s="222"/>
    </row>
    <row r="25" ht="17.25" customHeight="1" spans="1:4">
      <c r="A25" s="225"/>
      <c r="B25" s="225"/>
      <c r="C25" s="220" t="s">
        <v>148</v>
      </c>
      <c r="D25" s="222"/>
    </row>
    <row r="26" ht="17.25" customHeight="1" spans="1:4">
      <c r="A26" s="225"/>
      <c r="B26" s="225"/>
      <c r="C26" s="220" t="s">
        <v>149</v>
      </c>
      <c r="D26" s="24">
        <v>55.73622</v>
      </c>
    </row>
    <row r="27" ht="17.25" customHeight="1" spans="1:4">
      <c r="A27" s="225"/>
      <c r="B27" s="225"/>
      <c r="C27" s="220" t="s">
        <v>150</v>
      </c>
      <c r="D27" s="222"/>
    </row>
    <row r="28" ht="17.25" customHeight="1" spans="1:4">
      <c r="A28" s="225"/>
      <c r="B28" s="225"/>
      <c r="C28" s="220" t="s">
        <v>151</v>
      </c>
      <c r="D28" s="222"/>
    </row>
    <row r="29" ht="17.25" customHeight="1" spans="1:4">
      <c r="A29" s="225"/>
      <c r="B29" s="225"/>
      <c r="C29" s="220" t="s">
        <v>152</v>
      </c>
      <c r="D29" s="222"/>
    </row>
    <row r="30" ht="17.25" customHeight="1" spans="1:4">
      <c r="A30" s="225"/>
      <c r="B30" s="225"/>
      <c r="C30" s="220" t="s">
        <v>153</v>
      </c>
      <c r="D30" s="222"/>
    </row>
    <row r="31" customHeight="1" spans="1:4">
      <c r="A31" s="226"/>
      <c r="B31" s="224"/>
      <c r="C31" s="223" t="s">
        <v>154</v>
      </c>
      <c r="D31" s="224"/>
    </row>
    <row r="32" ht="17.25" customHeight="1" spans="1:4">
      <c r="A32" s="227" t="s">
        <v>155</v>
      </c>
      <c r="B32" s="24">
        <v>3769.503996</v>
      </c>
      <c r="C32" s="226" t="s">
        <v>47</v>
      </c>
      <c r="D32" s="24">
        <v>3769.503996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zoomScaleSheetLayoutView="60" workbookViewId="0">
      <selection activeCell="A27" sqref="$A27:$XFD27"/>
    </sheetView>
  </sheetViews>
  <sheetFormatPr defaultColWidth="9.13274336283186" defaultRowHeight="14.25" customHeight="1" outlineLevelCol="6"/>
  <cols>
    <col min="1" max="1" width="20.1327433628319" style="133" customWidth="1"/>
    <col min="2" max="2" width="44" style="133" customWidth="1"/>
    <col min="3" max="3" width="24.2654867256637" style="1" customWidth="1"/>
    <col min="4" max="4" width="16.6017699115044" style="1" customWidth="1"/>
    <col min="5" max="7" width="24.2654867256637" style="1" customWidth="1"/>
    <col min="8" max="8" width="9.13274336283186" style="1" customWidth="1"/>
    <col min="9" max="16384" width="9.13274336283186" style="1"/>
  </cols>
  <sheetData>
    <row r="1" ht="12" customHeight="1" spans="4:7">
      <c r="D1" s="207"/>
      <c r="F1" s="63"/>
      <c r="G1" s="63" t="s">
        <v>156</v>
      </c>
    </row>
    <row r="2" ht="39" customHeight="1" spans="1:7">
      <c r="A2" s="136" t="s">
        <v>157</v>
      </c>
      <c r="B2" s="136"/>
      <c r="C2" s="136"/>
      <c r="D2" s="136"/>
      <c r="E2" s="137"/>
      <c r="F2" s="137"/>
      <c r="G2" s="137"/>
    </row>
    <row r="3" ht="18" customHeight="1" spans="1:7">
      <c r="A3" s="6" t="s">
        <v>2</v>
      </c>
      <c r="F3" s="119"/>
      <c r="G3" s="119" t="s">
        <v>3</v>
      </c>
    </row>
    <row r="4" ht="20.25" customHeight="1" spans="1:7">
      <c r="A4" s="208" t="s">
        <v>158</v>
      </c>
      <c r="B4" s="209"/>
      <c r="C4" s="70" t="s">
        <v>52</v>
      </c>
      <c r="D4" s="13" t="s">
        <v>71</v>
      </c>
      <c r="E4" s="13"/>
      <c r="F4" s="14"/>
      <c r="G4" s="210" t="s">
        <v>72</v>
      </c>
    </row>
    <row r="5" ht="20.25" customHeight="1" spans="1:7">
      <c r="A5" s="140" t="s">
        <v>69</v>
      </c>
      <c r="B5" s="211" t="s">
        <v>70</v>
      </c>
      <c r="C5" s="70"/>
      <c r="D5" s="14" t="s">
        <v>54</v>
      </c>
      <c r="E5" s="141" t="s">
        <v>159</v>
      </c>
      <c r="F5" s="141" t="s">
        <v>160</v>
      </c>
      <c r="G5" s="104"/>
    </row>
    <row r="6" ht="13.5" customHeight="1" spans="1:7">
      <c r="A6" s="140" t="s">
        <v>161</v>
      </c>
      <c r="B6" s="211" t="s">
        <v>162</v>
      </c>
      <c r="C6" s="156" t="s">
        <v>163</v>
      </c>
      <c r="D6" s="140" t="s">
        <v>164</v>
      </c>
      <c r="E6" s="211" t="s">
        <v>165</v>
      </c>
      <c r="F6" s="156" t="s">
        <v>166</v>
      </c>
      <c r="G6" s="140" t="s">
        <v>167</v>
      </c>
    </row>
    <row r="7" ht="18" customHeight="1" spans="1:7">
      <c r="A7" s="22" t="s">
        <v>80</v>
      </c>
      <c r="B7" s="22" t="s">
        <v>81</v>
      </c>
      <c r="C7" s="24">
        <v>69.850967</v>
      </c>
      <c r="D7" s="24">
        <v>69.850967</v>
      </c>
      <c r="E7" s="24">
        <v>68.356974</v>
      </c>
      <c r="F7" s="24">
        <v>1.493993</v>
      </c>
      <c r="G7" s="24"/>
    </row>
    <row r="8" ht="18" customHeight="1" spans="1:7">
      <c r="A8" s="158" t="s">
        <v>82</v>
      </c>
      <c r="B8" s="158" t="s">
        <v>83</v>
      </c>
      <c r="C8" s="24">
        <v>68.520441</v>
      </c>
      <c r="D8" s="24">
        <v>68.520441</v>
      </c>
      <c r="E8" s="24">
        <v>67.026448</v>
      </c>
      <c r="F8" s="24">
        <v>1.493993</v>
      </c>
      <c r="G8" s="24"/>
    </row>
    <row r="9" customHeight="1" spans="1:7">
      <c r="A9" s="212" t="s">
        <v>84</v>
      </c>
      <c r="B9" s="212" t="s">
        <v>85</v>
      </c>
      <c r="C9" s="24">
        <v>1.493993</v>
      </c>
      <c r="D9" s="24">
        <v>1.493993</v>
      </c>
      <c r="E9" s="24"/>
      <c r="F9" s="24">
        <v>1.493993</v>
      </c>
      <c r="G9" s="24"/>
    </row>
    <row r="10" customHeight="1" spans="1:7">
      <c r="A10" s="212" t="s">
        <v>86</v>
      </c>
      <c r="B10" s="212" t="s">
        <v>87</v>
      </c>
      <c r="C10" s="24">
        <v>67.026448</v>
      </c>
      <c r="D10" s="24">
        <v>67.026448</v>
      </c>
      <c r="E10" s="24">
        <v>67.026448</v>
      </c>
      <c r="F10" s="24"/>
      <c r="G10" s="24"/>
    </row>
    <row r="11" customHeight="1" spans="1:7">
      <c r="A11" s="158" t="s">
        <v>88</v>
      </c>
      <c r="B11" s="158" t="s">
        <v>89</v>
      </c>
      <c r="C11" s="24">
        <v>1.330526</v>
      </c>
      <c r="D11" s="24">
        <v>1.330526</v>
      </c>
      <c r="E11" s="24">
        <v>1.330526</v>
      </c>
      <c r="F11" s="24"/>
      <c r="G11" s="24"/>
    </row>
    <row r="12" customHeight="1" spans="1:7">
      <c r="A12" s="212" t="s">
        <v>90</v>
      </c>
      <c r="B12" s="212" t="s">
        <v>89</v>
      </c>
      <c r="C12" s="24">
        <v>1.330526</v>
      </c>
      <c r="D12" s="24">
        <v>1.330526</v>
      </c>
      <c r="E12" s="24">
        <v>1.330526</v>
      </c>
      <c r="F12" s="24"/>
      <c r="G12" s="24"/>
    </row>
    <row r="13" customHeight="1" spans="1:7">
      <c r="A13" s="22" t="s">
        <v>91</v>
      </c>
      <c r="B13" s="22" t="s">
        <v>92</v>
      </c>
      <c r="C13" s="24">
        <v>36.763565</v>
      </c>
      <c r="D13" s="24">
        <v>36.763565</v>
      </c>
      <c r="E13" s="24">
        <v>36.763565</v>
      </c>
      <c r="F13" s="24"/>
      <c r="G13" s="24"/>
    </row>
    <row r="14" customHeight="1" spans="1:7">
      <c r="A14" s="158" t="s">
        <v>93</v>
      </c>
      <c r="B14" s="158" t="s">
        <v>94</v>
      </c>
      <c r="C14" s="24">
        <v>36.763565</v>
      </c>
      <c r="D14" s="24">
        <v>36.763565</v>
      </c>
      <c r="E14" s="24">
        <v>36.763565</v>
      </c>
      <c r="F14" s="24"/>
      <c r="G14" s="24"/>
    </row>
    <row r="15" customHeight="1" spans="1:7">
      <c r="A15" s="212" t="s">
        <v>95</v>
      </c>
      <c r="B15" s="212" t="s">
        <v>96</v>
      </c>
      <c r="C15" s="24">
        <v>24.452583</v>
      </c>
      <c r="D15" s="24">
        <v>24.452583</v>
      </c>
      <c r="E15" s="24">
        <v>24.452583</v>
      </c>
      <c r="F15" s="24"/>
      <c r="G15" s="24"/>
    </row>
    <row r="16" customHeight="1" spans="1:7">
      <c r="A16" s="212" t="s">
        <v>97</v>
      </c>
      <c r="B16" s="212" t="s">
        <v>98</v>
      </c>
      <c r="C16" s="24">
        <v>8.907787</v>
      </c>
      <c r="D16" s="24">
        <v>8.907787</v>
      </c>
      <c r="E16" s="24">
        <v>8.907787</v>
      </c>
      <c r="F16" s="24"/>
      <c r="G16" s="24"/>
    </row>
    <row r="17" customHeight="1" spans="1:7">
      <c r="A17" s="212" t="s">
        <v>99</v>
      </c>
      <c r="B17" s="212" t="s">
        <v>100</v>
      </c>
      <c r="C17" s="24">
        <v>3.403195</v>
      </c>
      <c r="D17" s="24">
        <v>3.403195</v>
      </c>
      <c r="E17" s="24">
        <v>3.403195</v>
      </c>
      <c r="F17" s="24"/>
      <c r="G17" s="24"/>
    </row>
    <row r="18" customHeight="1" spans="1:7">
      <c r="A18" s="22" t="s">
        <v>101</v>
      </c>
      <c r="B18" s="22" t="s">
        <v>102</v>
      </c>
      <c r="C18" s="24">
        <f>C19+C23</f>
        <v>3607.153244</v>
      </c>
      <c r="D18" s="24">
        <v>537.153244</v>
      </c>
      <c r="E18" s="24">
        <v>464.2453</v>
      </c>
      <c r="F18" s="24">
        <v>72.907944</v>
      </c>
      <c r="G18" s="24">
        <v>3070</v>
      </c>
    </row>
    <row r="19" customHeight="1" spans="1:7">
      <c r="A19" s="158" t="s">
        <v>103</v>
      </c>
      <c r="B19" s="158" t="s">
        <v>104</v>
      </c>
      <c r="C19" s="24">
        <f>C20+C21+C22</f>
        <v>607.153244</v>
      </c>
      <c r="D19" s="24">
        <v>537.153244</v>
      </c>
      <c r="E19" s="24">
        <v>464.2453</v>
      </c>
      <c r="F19" s="24">
        <v>72.907944</v>
      </c>
      <c r="G19" s="24">
        <v>70</v>
      </c>
    </row>
    <row r="20" customHeight="1" spans="1:7">
      <c r="A20" s="212" t="s">
        <v>105</v>
      </c>
      <c r="B20" s="212" t="s">
        <v>106</v>
      </c>
      <c r="C20" s="24">
        <v>266.981424</v>
      </c>
      <c r="D20" s="24">
        <v>266.981424</v>
      </c>
      <c r="E20" s="24">
        <v>220.3369</v>
      </c>
      <c r="F20" s="24">
        <v>46.644524</v>
      </c>
      <c r="G20" s="24"/>
    </row>
    <row r="21" customHeight="1" spans="1:7">
      <c r="A21" s="212" t="s">
        <v>107</v>
      </c>
      <c r="B21" s="212" t="s">
        <v>108</v>
      </c>
      <c r="C21" s="24">
        <v>270.17182</v>
      </c>
      <c r="D21" s="24">
        <v>270.17182</v>
      </c>
      <c r="E21" s="24">
        <v>243.9084</v>
      </c>
      <c r="F21" s="24">
        <v>26.26342</v>
      </c>
      <c r="G21" s="24"/>
    </row>
    <row r="22" customHeight="1" spans="1:7">
      <c r="A22" s="212" t="s">
        <v>109</v>
      </c>
      <c r="B22" s="212" t="s">
        <v>110</v>
      </c>
      <c r="C22" s="24">
        <v>70</v>
      </c>
      <c r="D22" s="24"/>
      <c r="E22" s="24"/>
      <c r="F22" s="24"/>
      <c r="G22" s="24">
        <v>70</v>
      </c>
    </row>
    <row r="23" customHeight="1" spans="1:7">
      <c r="A23" s="158" t="s">
        <v>111</v>
      </c>
      <c r="B23" s="158" t="s">
        <v>112</v>
      </c>
      <c r="C23" s="24">
        <v>3000</v>
      </c>
      <c r="D23" s="24"/>
      <c r="E23" s="24"/>
      <c r="F23" s="24"/>
      <c r="G23" s="24">
        <v>3000</v>
      </c>
    </row>
    <row r="24" customHeight="1" spans="1:7">
      <c r="A24" s="212" t="s">
        <v>113</v>
      </c>
      <c r="B24" s="212" t="s">
        <v>114</v>
      </c>
      <c r="C24" s="24">
        <v>3000</v>
      </c>
      <c r="D24" s="24"/>
      <c r="E24" s="24"/>
      <c r="F24" s="24"/>
      <c r="G24" s="24">
        <v>3000</v>
      </c>
    </row>
    <row r="25" customHeight="1" spans="1:7">
      <c r="A25" s="22" t="s">
        <v>115</v>
      </c>
      <c r="B25" s="22" t="s">
        <v>116</v>
      </c>
      <c r="C25" s="24">
        <v>55.73622</v>
      </c>
      <c r="D25" s="24">
        <v>55.73622</v>
      </c>
      <c r="E25" s="24">
        <v>55.73622</v>
      </c>
      <c r="F25" s="24"/>
      <c r="G25" s="24"/>
    </row>
    <row r="26" customHeight="1" spans="1:7">
      <c r="A26" s="158" t="s">
        <v>117</v>
      </c>
      <c r="B26" s="158" t="s">
        <v>118</v>
      </c>
      <c r="C26" s="24">
        <v>55.73622</v>
      </c>
      <c r="D26" s="24">
        <v>55.73622</v>
      </c>
      <c r="E26" s="24">
        <v>55.73622</v>
      </c>
      <c r="F26" s="24"/>
      <c r="G26" s="24"/>
    </row>
    <row r="27" customHeight="1" spans="1:7">
      <c r="A27" s="212" t="s">
        <v>119</v>
      </c>
      <c r="B27" s="212" t="s">
        <v>120</v>
      </c>
      <c r="C27" s="24">
        <v>55.73622</v>
      </c>
      <c r="D27" s="24">
        <v>55.73622</v>
      </c>
      <c r="E27" s="24">
        <v>55.73622</v>
      </c>
      <c r="F27" s="24"/>
      <c r="G27" s="24"/>
    </row>
    <row r="28" customHeight="1" spans="1:7">
      <c r="A28" s="213" t="s">
        <v>121</v>
      </c>
      <c r="B28" s="214" t="s">
        <v>121</v>
      </c>
      <c r="C28" s="24">
        <f>C25+C18+C13+C7</f>
        <v>3769.503996</v>
      </c>
      <c r="D28" s="24">
        <v>699.503996</v>
      </c>
      <c r="E28" s="24">
        <v>625.102059</v>
      </c>
      <c r="F28" s="24">
        <v>74.401937</v>
      </c>
      <c r="G28" s="24">
        <v>3070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9"/>
  <sheetViews>
    <sheetView topLeftCell="L13" workbookViewId="0">
      <selection activeCell="R39" sqref="R39"/>
    </sheetView>
  </sheetViews>
  <sheetFormatPr defaultColWidth="8.73451327433628" defaultRowHeight="12.75"/>
  <cols>
    <col min="3" max="3" width="32.6017699115044" customWidth="1"/>
    <col min="4" max="4" width="14.3982300884956" customWidth="1"/>
    <col min="5" max="5" width="10.7964601769912" customWidth="1"/>
    <col min="6" max="6" width="11" customWidth="1"/>
    <col min="7" max="7" width="12" customWidth="1"/>
    <col min="8" max="8" width="10.7964601769912"/>
    <col min="9" max="9" width="10.6017699115044" customWidth="1"/>
    <col min="10" max="10" width="10.7964601769912"/>
    <col min="11" max="11" width="10.1327433628319" customWidth="1"/>
    <col min="13" max="13" width="10.3982300884956" customWidth="1"/>
    <col min="14" max="14" width="8.39823008849558" customWidth="1"/>
    <col min="16" max="16" width="25.2654867256637" customWidth="1"/>
    <col min="17" max="17" width="13.3982300884956" customWidth="1"/>
    <col min="18" max="18" width="11.6017699115044" customWidth="1"/>
    <col min="19" max="19" width="13.1327433628319" customWidth="1"/>
    <col min="20" max="20" width="14.3982300884956" customWidth="1"/>
    <col min="21" max="21" width="10.2654867256637" customWidth="1"/>
    <col min="23" max="23" width="11.7345132743363" customWidth="1"/>
    <col min="27" max="27" width="9.60176991150442"/>
  </cols>
  <sheetData>
    <row r="1" s="180" customFormat="1" spans="1:26">
      <c r="A1" s="184"/>
      <c r="B1" s="185"/>
      <c r="C1" s="184"/>
      <c r="D1" s="184"/>
      <c r="E1" s="186"/>
      <c r="F1" s="186"/>
      <c r="G1" s="186"/>
      <c r="H1" s="186"/>
      <c r="I1" s="186"/>
      <c r="J1" s="186"/>
      <c r="K1" s="186"/>
      <c r="L1" s="186"/>
      <c r="M1" s="186"/>
      <c r="N1" s="184"/>
      <c r="O1" s="185"/>
      <c r="Q1" s="184"/>
      <c r="R1" s="186"/>
      <c r="S1" s="186"/>
      <c r="T1" s="186"/>
      <c r="U1" s="186"/>
      <c r="V1" s="186"/>
      <c r="W1" s="35"/>
      <c r="X1" s="186"/>
      <c r="Z1" s="63" t="s">
        <v>168</v>
      </c>
    </row>
    <row r="2" s="180" customFormat="1" ht="39" customHeight="1" spans="1:26">
      <c r="A2" s="187" t="s">
        <v>169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205"/>
      <c r="Y2" s="205"/>
      <c r="Z2" s="205"/>
    </row>
    <row r="3" s="181" customFormat="1" ht="19.5" customHeight="1" spans="1:26">
      <c r="A3" s="6" t="s">
        <v>2</v>
      </c>
      <c r="B3" s="133"/>
      <c r="C3" s="1"/>
      <c r="D3" s="1"/>
      <c r="E3" s="1"/>
      <c r="F3" s="188"/>
      <c r="G3" s="188"/>
      <c r="H3" s="188"/>
      <c r="I3" s="188"/>
      <c r="J3" s="188"/>
      <c r="K3" s="188"/>
      <c r="L3" s="188"/>
      <c r="M3" s="188"/>
      <c r="N3" s="200"/>
      <c r="O3" s="201"/>
      <c r="P3" s="200"/>
      <c r="Q3" s="200"/>
      <c r="R3" s="188"/>
      <c r="S3" s="188"/>
      <c r="T3" s="188"/>
      <c r="U3" s="188"/>
      <c r="V3" s="188"/>
      <c r="W3" s="206"/>
      <c r="X3" s="188"/>
      <c r="Z3" s="206" t="s">
        <v>3</v>
      </c>
    </row>
    <row r="4" s="181" customFormat="1" ht="18" customHeight="1" spans="1:26">
      <c r="A4" s="189" t="s">
        <v>5</v>
      </c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3"/>
      <c r="N4" s="189" t="s">
        <v>5</v>
      </c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3"/>
    </row>
    <row r="5" s="181" customFormat="1" ht="18" customHeight="1" spans="1:26">
      <c r="A5" s="191" t="s">
        <v>170</v>
      </c>
      <c r="B5" s="191"/>
      <c r="C5" s="191"/>
      <c r="D5" s="192" t="s">
        <v>52</v>
      </c>
      <c r="E5" s="190" t="s">
        <v>55</v>
      </c>
      <c r="F5" s="190"/>
      <c r="G5" s="193"/>
      <c r="H5" s="189" t="s">
        <v>56</v>
      </c>
      <c r="I5" s="190"/>
      <c r="J5" s="193"/>
      <c r="K5" s="189" t="s">
        <v>57</v>
      </c>
      <c r="L5" s="190"/>
      <c r="M5" s="193"/>
      <c r="N5" s="191" t="s">
        <v>171</v>
      </c>
      <c r="O5" s="191"/>
      <c r="P5" s="191"/>
      <c r="Q5" s="192" t="s">
        <v>52</v>
      </c>
      <c r="R5" s="190" t="s">
        <v>55</v>
      </c>
      <c r="S5" s="190"/>
      <c r="T5" s="193"/>
      <c r="U5" s="189" t="s">
        <v>56</v>
      </c>
      <c r="V5" s="190"/>
      <c r="W5" s="193"/>
      <c r="X5" s="189" t="s">
        <v>57</v>
      </c>
      <c r="Y5" s="190"/>
      <c r="Z5" s="193"/>
    </row>
    <row r="6" s="181" customFormat="1" ht="18" customHeight="1" spans="1:26">
      <c r="A6" s="192" t="s">
        <v>172</v>
      </c>
      <c r="B6" s="192" t="s">
        <v>173</v>
      </c>
      <c r="C6" s="192" t="s">
        <v>70</v>
      </c>
      <c r="D6" s="192"/>
      <c r="E6" s="193" t="s">
        <v>54</v>
      </c>
      <c r="F6" s="194" t="s">
        <v>71</v>
      </c>
      <c r="G6" s="194" t="s">
        <v>72</v>
      </c>
      <c r="H6" s="194" t="s">
        <v>54</v>
      </c>
      <c r="I6" s="194" t="s">
        <v>71</v>
      </c>
      <c r="J6" s="194" t="s">
        <v>72</v>
      </c>
      <c r="K6" s="194" t="s">
        <v>54</v>
      </c>
      <c r="L6" s="194" t="s">
        <v>71</v>
      </c>
      <c r="M6" s="194" t="s">
        <v>72</v>
      </c>
      <c r="N6" s="192" t="s">
        <v>172</v>
      </c>
      <c r="O6" s="192" t="s">
        <v>173</v>
      </c>
      <c r="P6" s="192" t="s">
        <v>70</v>
      </c>
      <c r="Q6" s="192"/>
      <c r="R6" s="193" t="s">
        <v>54</v>
      </c>
      <c r="S6" s="194" t="s">
        <v>71</v>
      </c>
      <c r="T6" s="194" t="s">
        <v>72</v>
      </c>
      <c r="U6" s="194" t="s">
        <v>54</v>
      </c>
      <c r="V6" s="194" t="s">
        <v>71</v>
      </c>
      <c r="W6" s="194" t="s">
        <v>72</v>
      </c>
      <c r="X6" s="194" t="s">
        <v>54</v>
      </c>
      <c r="Y6" s="194" t="s">
        <v>71</v>
      </c>
      <c r="Z6" s="194" t="s">
        <v>72</v>
      </c>
    </row>
    <row r="7" s="181" customFormat="1" ht="13.05" customHeight="1" spans="1:26">
      <c r="A7" s="192" t="s">
        <v>161</v>
      </c>
      <c r="B7" s="192" t="s">
        <v>162</v>
      </c>
      <c r="C7" s="192" t="s">
        <v>163</v>
      </c>
      <c r="D7" s="192" t="s">
        <v>164</v>
      </c>
      <c r="E7" s="192" t="s">
        <v>165</v>
      </c>
      <c r="F7" s="192" t="s">
        <v>166</v>
      </c>
      <c r="G7" s="192" t="s">
        <v>167</v>
      </c>
      <c r="H7" s="192" t="s">
        <v>174</v>
      </c>
      <c r="I7" s="192" t="s">
        <v>175</v>
      </c>
      <c r="J7" s="192" t="s">
        <v>176</v>
      </c>
      <c r="K7" s="192" t="s">
        <v>177</v>
      </c>
      <c r="L7" s="192" t="s">
        <v>178</v>
      </c>
      <c r="M7" s="192" t="s">
        <v>179</v>
      </c>
      <c r="N7" s="192" t="s">
        <v>180</v>
      </c>
      <c r="O7" s="192" t="s">
        <v>181</v>
      </c>
      <c r="P7" s="192" t="s">
        <v>182</v>
      </c>
      <c r="Q7" s="192" t="s">
        <v>183</v>
      </c>
      <c r="R7" s="192" t="s">
        <v>184</v>
      </c>
      <c r="S7" s="192" t="s">
        <v>185</v>
      </c>
      <c r="T7" s="192" t="s">
        <v>186</v>
      </c>
      <c r="U7" s="192" t="s">
        <v>187</v>
      </c>
      <c r="V7" s="192" t="s">
        <v>188</v>
      </c>
      <c r="W7" s="192" t="s">
        <v>189</v>
      </c>
      <c r="X7" s="192" t="s">
        <v>190</v>
      </c>
      <c r="Y7" s="192" t="s">
        <v>191</v>
      </c>
      <c r="Z7" s="192" t="s">
        <v>192</v>
      </c>
    </row>
    <row r="8" s="182" customFormat="1" ht="18" customHeight="1" spans="1:26">
      <c r="A8" s="195" t="s">
        <v>193</v>
      </c>
      <c r="B8" s="195"/>
      <c r="C8" s="195" t="s">
        <v>194</v>
      </c>
      <c r="D8" s="24">
        <v>381.193659</v>
      </c>
      <c r="E8" s="24">
        <v>381.193659</v>
      </c>
      <c r="F8" s="24">
        <v>381.193659</v>
      </c>
      <c r="G8" s="24"/>
      <c r="H8" s="24"/>
      <c r="I8" s="24"/>
      <c r="J8" s="24"/>
      <c r="K8" s="24"/>
      <c r="L8" s="24"/>
      <c r="M8" s="24"/>
      <c r="N8" s="22" t="s">
        <v>195</v>
      </c>
      <c r="O8" s="22"/>
      <c r="P8" s="202" t="s">
        <v>196</v>
      </c>
      <c r="Q8" s="24">
        <v>625.102059</v>
      </c>
      <c r="R8" s="24">
        <v>625.102059</v>
      </c>
      <c r="S8" s="24">
        <v>625.102059</v>
      </c>
      <c r="T8" s="24"/>
      <c r="U8" s="24"/>
      <c r="V8" s="24"/>
      <c r="W8" s="24"/>
      <c r="X8" s="24"/>
      <c r="Y8" s="24"/>
      <c r="Z8" s="24"/>
    </row>
    <row r="9" s="183" customFormat="1" ht="18" customHeight="1" spans="1:26">
      <c r="A9" s="196"/>
      <c r="B9" s="196" t="s">
        <v>197</v>
      </c>
      <c r="C9" s="196" t="s">
        <v>198</v>
      </c>
      <c r="D9" s="24">
        <v>220.3369</v>
      </c>
      <c r="E9" s="24">
        <v>220.3369</v>
      </c>
      <c r="F9" s="24">
        <v>220.3369</v>
      </c>
      <c r="G9" s="24"/>
      <c r="H9" s="24"/>
      <c r="I9" s="24"/>
      <c r="J9" s="24"/>
      <c r="K9" s="24"/>
      <c r="L9" s="24"/>
      <c r="M9" s="24"/>
      <c r="N9" s="158"/>
      <c r="O9" s="158" t="s">
        <v>197</v>
      </c>
      <c r="P9" s="203" t="s">
        <v>199</v>
      </c>
      <c r="Q9" s="24">
        <v>155.406</v>
      </c>
      <c r="R9" s="24">
        <v>155.406</v>
      </c>
      <c r="S9" s="24">
        <v>155.406</v>
      </c>
      <c r="T9" s="24"/>
      <c r="U9" s="24"/>
      <c r="V9" s="24"/>
      <c r="W9" s="24"/>
      <c r="X9" s="24"/>
      <c r="Y9" s="24"/>
      <c r="Z9" s="24"/>
    </row>
    <row r="10" ht="13.1" spans="1:26">
      <c r="A10" s="196"/>
      <c r="B10" s="196" t="s">
        <v>200</v>
      </c>
      <c r="C10" s="196" t="s">
        <v>201</v>
      </c>
      <c r="D10" s="24">
        <v>105.120539</v>
      </c>
      <c r="E10" s="24">
        <v>105.120539</v>
      </c>
      <c r="F10" s="24">
        <v>105.120539</v>
      </c>
      <c r="G10" s="24"/>
      <c r="H10" s="24"/>
      <c r="I10" s="24"/>
      <c r="J10" s="24"/>
      <c r="K10" s="24"/>
      <c r="L10" s="24"/>
      <c r="M10" s="24"/>
      <c r="N10" s="158"/>
      <c r="O10" s="158" t="s">
        <v>200</v>
      </c>
      <c r="P10" s="203" t="s">
        <v>202</v>
      </c>
      <c r="Q10" s="24">
        <v>146.598</v>
      </c>
      <c r="R10" s="24">
        <v>146.598</v>
      </c>
      <c r="S10" s="24">
        <v>146.598</v>
      </c>
      <c r="T10" s="24"/>
      <c r="U10" s="24"/>
      <c r="V10" s="24"/>
      <c r="W10" s="24"/>
      <c r="X10" s="24"/>
      <c r="Y10" s="24"/>
      <c r="Z10" s="24"/>
    </row>
    <row r="11" ht="13.1" spans="1:26">
      <c r="A11" s="196"/>
      <c r="B11" s="196" t="s">
        <v>203</v>
      </c>
      <c r="C11" s="196" t="s">
        <v>120</v>
      </c>
      <c r="D11" s="24">
        <v>55.73622</v>
      </c>
      <c r="E11" s="24">
        <v>55.73622</v>
      </c>
      <c r="F11" s="24">
        <v>55.73622</v>
      </c>
      <c r="G11" s="24"/>
      <c r="H11" s="24"/>
      <c r="I11" s="24"/>
      <c r="J11" s="24"/>
      <c r="K11" s="24"/>
      <c r="L11" s="24"/>
      <c r="M11" s="24"/>
      <c r="N11" s="158"/>
      <c r="O11" s="158" t="s">
        <v>203</v>
      </c>
      <c r="P11" s="203" t="s">
        <v>204</v>
      </c>
      <c r="Q11" s="24">
        <v>30.6853</v>
      </c>
      <c r="R11" s="24">
        <v>30.6853</v>
      </c>
      <c r="S11" s="24">
        <v>30.6853</v>
      </c>
      <c r="T11" s="24"/>
      <c r="U11" s="24"/>
      <c r="V11" s="24"/>
      <c r="W11" s="24"/>
      <c r="X11" s="24"/>
      <c r="Y11" s="24"/>
      <c r="Z11" s="24"/>
    </row>
    <row r="12" ht="13.1" spans="1:26">
      <c r="A12" s="195" t="s">
        <v>205</v>
      </c>
      <c r="B12" s="195"/>
      <c r="C12" s="195" t="s">
        <v>206</v>
      </c>
      <c r="D12" s="24">
        <v>3118.138517</v>
      </c>
      <c r="E12" s="24">
        <v>3118.138517</v>
      </c>
      <c r="F12" s="24">
        <v>48.138517</v>
      </c>
      <c r="G12" s="24">
        <v>3070</v>
      </c>
      <c r="H12" s="24"/>
      <c r="I12" s="24"/>
      <c r="J12" s="24"/>
      <c r="K12" s="24"/>
      <c r="L12" s="24"/>
      <c r="M12" s="24"/>
      <c r="N12" s="158"/>
      <c r="O12" s="158" t="s">
        <v>207</v>
      </c>
      <c r="P12" s="203" t="s">
        <v>208</v>
      </c>
      <c r="Q12" s="24">
        <v>131.556</v>
      </c>
      <c r="R12" s="24">
        <v>131.556</v>
      </c>
      <c r="S12" s="24">
        <v>131.556</v>
      </c>
      <c r="T12" s="24"/>
      <c r="U12" s="24"/>
      <c r="V12" s="24"/>
      <c r="W12" s="24"/>
      <c r="X12" s="24"/>
      <c r="Y12" s="24"/>
      <c r="Z12" s="24"/>
    </row>
    <row r="13" ht="13.1" spans="1:26">
      <c r="A13" s="196"/>
      <c r="B13" s="196" t="s">
        <v>197</v>
      </c>
      <c r="C13" s="196" t="s">
        <v>209</v>
      </c>
      <c r="D13" s="24">
        <v>43.88099</v>
      </c>
      <c r="E13" s="24">
        <v>43.88099</v>
      </c>
      <c r="F13" s="24">
        <v>33.88099</v>
      </c>
      <c r="G13" s="24">
        <v>10</v>
      </c>
      <c r="H13" s="24"/>
      <c r="I13" s="24"/>
      <c r="J13" s="24"/>
      <c r="K13" s="24"/>
      <c r="L13" s="24"/>
      <c r="M13" s="24"/>
      <c r="N13" s="158"/>
      <c r="O13" s="158" t="s">
        <v>210</v>
      </c>
      <c r="P13" s="203" t="s">
        <v>211</v>
      </c>
      <c r="Q13" s="24">
        <v>67.026448</v>
      </c>
      <c r="R13" s="24">
        <v>67.026448</v>
      </c>
      <c r="S13" s="24">
        <v>67.026448</v>
      </c>
      <c r="T13" s="24"/>
      <c r="U13" s="24"/>
      <c r="V13" s="24"/>
      <c r="W13" s="24"/>
      <c r="X13" s="24"/>
      <c r="Y13" s="24"/>
      <c r="Z13" s="24"/>
    </row>
    <row r="14" ht="13.1" spans="1:26">
      <c r="A14" s="196"/>
      <c r="B14" s="196" t="s">
        <v>200</v>
      </c>
      <c r="C14" s="196" t="s">
        <v>212</v>
      </c>
      <c r="D14" s="24">
        <v>0.72</v>
      </c>
      <c r="E14" s="24">
        <v>0.72</v>
      </c>
      <c r="F14" s="24">
        <v>0.72</v>
      </c>
      <c r="G14" s="24"/>
      <c r="H14" s="24"/>
      <c r="I14" s="24"/>
      <c r="J14" s="24"/>
      <c r="K14" s="24"/>
      <c r="L14" s="24"/>
      <c r="M14" s="24"/>
      <c r="N14" s="158"/>
      <c r="O14" s="158" t="s">
        <v>213</v>
      </c>
      <c r="P14" s="203" t="s">
        <v>214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ht="13.1" spans="1:26">
      <c r="A15" s="196"/>
      <c r="B15" s="196" t="s">
        <v>203</v>
      </c>
      <c r="C15" s="196" t="s">
        <v>215</v>
      </c>
      <c r="D15" s="24">
        <v>1.286064</v>
      </c>
      <c r="E15" s="24">
        <v>1.286064</v>
      </c>
      <c r="F15" s="24">
        <v>1.286064</v>
      </c>
      <c r="G15" s="24"/>
      <c r="H15" s="24"/>
      <c r="I15" s="24"/>
      <c r="J15" s="24"/>
      <c r="K15" s="24"/>
      <c r="L15" s="24"/>
      <c r="M15" s="24"/>
      <c r="N15" s="158"/>
      <c r="O15" s="158" t="s">
        <v>176</v>
      </c>
      <c r="P15" s="203" t="s">
        <v>216</v>
      </c>
      <c r="Q15" s="24">
        <v>24.452583</v>
      </c>
      <c r="R15" s="24">
        <v>24.452583</v>
      </c>
      <c r="S15" s="24">
        <v>24.452583</v>
      </c>
      <c r="T15" s="24"/>
      <c r="U15" s="24"/>
      <c r="V15" s="24"/>
      <c r="W15" s="24"/>
      <c r="X15" s="24"/>
      <c r="Y15" s="24"/>
      <c r="Z15" s="24"/>
    </row>
    <row r="16" ht="13.1" spans="1:26">
      <c r="A16" s="196"/>
      <c r="B16" s="196" t="s">
        <v>217</v>
      </c>
      <c r="C16" s="196" t="s">
        <v>218</v>
      </c>
      <c r="D16" s="24">
        <v>3060</v>
      </c>
      <c r="E16" s="24">
        <v>3060</v>
      </c>
      <c r="F16" s="24"/>
      <c r="G16" s="24">
        <v>3060</v>
      </c>
      <c r="H16" s="24"/>
      <c r="I16" s="24"/>
      <c r="J16" s="24"/>
      <c r="K16" s="24"/>
      <c r="L16" s="24"/>
      <c r="M16" s="24"/>
      <c r="N16" s="158"/>
      <c r="O16" s="158" t="s">
        <v>177</v>
      </c>
      <c r="P16" s="203" t="s">
        <v>219</v>
      </c>
      <c r="Q16" s="24">
        <v>8.907787</v>
      </c>
      <c r="R16" s="24">
        <v>8.907787</v>
      </c>
      <c r="S16" s="24">
        <v>8.907787</v>
      </c>
      <c r="T16" s="24"/>
      <c r="U16" s="24"/>
      <c r="V16" s="24"/>
      <c r="W16" s="24"/>
      <c r="X16" s="24"/>
      <c r="Y16" s="24"/>
      <c r="Z16" s="24"/>
    </row>
    <row r="17" ht="13.1" spans="1:26">
      <c r="A17" s="196"/>
      <c r="B17" s="196" t="s">
        <v>220</v>
      </c>
      <c r="C17" s="196" t="s">
        <v>221</v>
      </c>
      <c r="D17" s="24">
        <v>4.85</v>
      </c>
      <c r="E17" s="24">
        <v>4.85</v>
      </c>
      <c r="F17" s="24">
        <v>4.85</v>
      </c>
      <c r="G17" s="24"/>
      <c r="H17" s="24"/>
      <c r="I17" s="24"/>
      <c r="J17" s="24"/>
      <c r="K17" s="24"/>
      <c r="L17" s="24"/>
      <c r="M17" s="24"/>
      <c r="N17" s="158"/>
      <c r="O17" s="158" t="s">
        <v>178</v>
      </c>
      <c r="P17" s="203" t="s">
        <v>222</v>
      </c>
      <c r="Q17" s="24">
        <v>4.733721</v>
      </c>
      <c r="R17" s="24">
        <v>4.733721</v>
      </c>
      <c r="S17" s="24">
        <v>4.733721</v>
      </c>
      <c r="T17" s="24"/>
      <c r="U17" s="24"/>
      <c r="V17" s="24"/>
      <c r="W17" s="24"/>
      <c r="X17" s="24"/>
      <c r="Y17" s="24"/>
      <c r="Z17" s="24"/>
    </row>
    <row r="18" ht="13.1" spans="1:26">
      <c r="A18" s="196"/>
      <c r="B18" s="196" t="s">
        <v>210</v>
      </c>
      <c r="C18" s="196" t="s">
        <v>223</v>
      </c>
      <c r="D18" s="24">
        <v>5.401463</v>
      </c>
      <c r="E18" s="24">
        <v>5.401463</v>
      </c>
      <c r="F18" s="24">
        <v>5.401463</v>
      </c>
      <c r="G18" s="24"/>
      <c r="H18" s="24"/>
      <c r="I18" s="24"/>
      <c r="J18" s="24"/>
      <c r="K18" s="24"/>
      <c r="L18" s="24"/>
      <c r="M18" s="24"/>
      <c r="N18" s="158"/>
      <c r="O18" s="158" t="s">
        <v>179</v>
      </c>
      <c r="P18" s="203" t="s">
        <v>120</v>
      </c>
      <c r="Q18" s="24">
        <v>55.73622</v>
      </c>
      <c r="R18" s="24">
        <v>55.73622</v>
      </c>
      <c r="S18" s="24">
        <v>55.73622</v>
      </c>
      <c r="T18" s="24"/>
      <c r="U18" s="24"/>
      <c r="V18" s="24"/>
      <c r="W18" s="24"/>
      <c r="X18" s="24"/>
      <c r="Y18" s="24"/>
      <c r="Z18" s="24"/>
    </row>
    <row r="19" ht="13.1" spans="1:26">
      <c r="A19" s="196"/>
      <c r="B19" s="196" t="s">
        <v>213</v>
      </c>
      <c r="C19" s="196" t="s">
        <v>224</v>
      </c>
      <c r="D19" s="24">
        <v>2</v>
      </c>
      <c r="E19" s="24">
        <v>2</v>
      </c>
      <c r="F19" s="24">
        <v>2</v>
      </c>
      <c r="G19" s="24"/>
      <c r="H19" s="24"/>
      <c r="I19" s="24"/>
      <c r="J19" s="24"/>
      <c r="K19" s="24"/>
      <c r="L19" s="24"/>
      <c r="M19" s="24"/>
      <c r="N19" s="22" t="s">
        <v>225</v>
      </c>
      <c r="O19" s="22"/>
      <c r="P19" s="202" t="s">
        <v>226</v>
      </c>
      <c r="Q19" s="24">
        <v>3144.401937</v>
      </c>
      <c r="R19" s="24">
        <v>3144.401937</v>
      </c>
      <c r="S19" s="24">
        <v>74.401937</v>
      </c>
      <c r="T19" s="24">
        <v>3070</v>
      </c>
      <c r="U19" s="24"/>
      <c r="V19" s="24"/>
      <c r="W19" s="24"/>
      <c r="X19" s="24"/>
      <c r="Y19" s="24"/>
      <c r="Z19" s="24"/>
    </row>
    <row r="20" ht="13.1" spans="1:26">
      <c r="A20" s="196"/>
      <c r="B20" s="196" t="s">
        <v>227</v>
      </c>
      <c r="C20" s="196" t="s">
        <v>228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158"/>
      <c r="O20" s="158" t="s">
        <v>197</v>
      </c>
      <c r="P20" s="203" t="s">
        <v>229</v>
      </c>
      <c r="Q20" s="24">
        <v>12.185193</v>
      </c>
      <c r="R20" s="24">
        <v>12.185193</v>
      </c>
      <c r="S20" s="24">
        <v>7.185193</v>
      </c>
      <c r="T20" s="24">
        <v>5</v>
      </c>
      <c r="U20" s="24"/>
      <c r="V20" s="24"/>
      <c r="W20" s="24"/>
      <c r="X20" s="24"/>
      <c r="Y20" s="24"/>
      <c r="Z20" s="24"/>
    </row>
    <row r="21" ht="13.1" spans="1:26">
      <c r="A21" s="195" t="s">
        <v>230</v>
      </c>
      <c r="B21" s="195"/>
      <c r="C21" s="195" t="s">
        <v>231</v>
      </c>
      <c r="D21" s="24">
        <v>270.17182</v>
      </c>
      <c r="E21" s="24">
        <v>270.17182</v>
      </c>
      <c r="F21" s="24">
        <v>270.17182</v>
      </c>
      <c r="G21" s="24"/>
      <c r="H21" s="24"/>
      <c r="I21" s="24"/>
      <c r="J21" s="24"/>
      <c r="K21" s="24"/>
      <c r="L21" s="24"/>
      <c r="M21" s="24"/>
      <c r="N21" s="158"/>
      <c r="O21" s="158" t="s">
        <v>200</v>
      </c>
      <c r="P21" s="203" t="s">
        <v>232</v>
      </c>
      <c r="Q21" s="24">
        <v>1</v>
      </c>
      <c r="R21" s="24">
        <v>1</v>
      </c>
      <c r="S21" s="24">
        <v>1</v>
      </c>
      <c r="T21" s="24"/>
      <c r="U21" s="24"/>
      <c r="V21" s="24"/>
      <c r="W21" s="24"/>
      <c r="X21" s="24"/>
      <c r="Y21" s="24"/>
      <c r="Z21" s="24"/>
    </row>
    <row r="22" ht="13.1" spans="1:26">
      <c r="A22" s="196"/>
      <c r="B22" s="196" t="s">
        <v>197</v>
      </c>
      <c r="C22" s="196" t="s">
        <v>196</v>
      </c>
      <c r="D22" s="24">
        <v>243.9084</v>
      </c>
      <c r="E22" s="24">
        <v>243.9084</v>
      </c>
      <c r="F22" s="24">
        <v>243.9084</v>
      </c>
      <c r="G22" s="24"/>
      <c r="H22" s="24"/>
      <c r="I22" s="24"/>
      <c r="J22" s="24"/>
      <c r="K22" s="24"/>
      <c r="L22" s="24"/>
      <c r="M22" s="24"/>
      <c r="N22" s="158"/>
      <c r="O22" s="158" t="s">
        <v>217</v>
      </c>
      <c r="P22" s="203" t="s">
        <v>233</v>
      </c>
      <c r="Q22" s="24">
        <v>1.8</v>
      </c>
      <c r="R22" s="24">
        <v>1.8</v>
      </c>
      <c r="S22" s="24">
        <v>1.8</v>
      </c>
      <c r="T22" s="24"/>
      <c r="U22" s="24"/>
      <c r="V22" s="24"/>
      <c r="W22" s="24"/>
      <c r="X22" s="24"/>
      <c r="Y22" s="24"/>
      <c r="Z22" s="24"/>
    </row>
    <row r="23" ht="13.1" spans="1:26">
      <c r="A23" s="196"/>
      <c r="B23" s="196" t="s">
        <v>200</v>
      </c>
      <c r="C23" s="196" t="s">
        <v>226</v>
      </c>
      <c r="D23" s="24">
        <v>26.26342</v>
      </c>
      <c r="E23" s="24">
        <v>26.26342</v>
      </c>
      <c r="F23" s="24">
        <v>26.26342</v>
      </c>
      <c r="G23" s="24"/>
      <c r="H23" s="24"/>
      <c r="I23" s="24"/>
      <c r="J23" s="24"/>
      <c r="K23" s="24"/>
      <c r="L23" s="24"/>
      <c r="M23" s="24"/>
      <c r="N23" s="158"/>
      <c r="O23" s="158" t="s">
        <v>220</v>
      </c>
      <c r="P23" s="203" t="s">
        <v>234</v>
      </c>
      <c r="Q23" s="24">
        <v>2</v>
      </c>
      <c r="R23" s="24">
        <v>2</v>
      </c>
      <c r="S23" s="24">
        <v>2</v>
      </c>
      <c r="T23" s="24"/>
      <c r="U23" s="24"/>
      <c r="V23" s="24"/>
      <c r="W23" s="24"/>
      <c r="X23" s="24"/>
      <c r="Y23" s="24"/>
      <c r="Z23" s="24"/>
    </row>
    <row r="24" ht="13.1" spans="1:26">
      <c r="A24" s="195" t="s">
        <v>235</v>
      </c>
      <c r="B24" s="195"/>
      <c r="C24" s="195" t="s">
        <v>236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158"/>
      <c r="O24" s="158" t="s">
        <v>177</v>
      </c>
      <c r="P24" s="203" t="s">
        <v>237</v>
      </c>
      <c r="Q24" s="24">
        <v>5.672225</v>
      </c>
      <c r="R24" s="24">
        <v>5.672225</v>
      </c>
      <c r="S24" s="24">
        <v>5.672225</v>
      </c>
      <c r="T24" s="24"/>
      <c r="U24" s="24"/>
      <c r="V24" s="24"/>
      <c r="W24" s="24"/>
      <c r="X24" s="24"/>
      <c r="Y24" s="24"/>
      <c r="Z24" s="24"/>
    </row>
    <row r="25" ht="13.1" spans="1:26">
      <c r="A25" s="196"/>
      <c r="B25" s="196" t="s">
        <v>197</v>
      </c>
      <c r="C25" s="196" t="s">
        <v>238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158"/>
      <c r="O25" s="158" t="s">
        <v>179</v>
      </c>
      <c r="P25" s="203" t="s">
        <v>224</v>
      </c>
      <c r="Q25" s="24">
        <v>2</v>
      </c>
      <c r="R25" s="24">
        <v>2</v>
      </c>
      <c r="S25" s="24">
        <v>2</v>
      </c>
      <c r="T25" s="24"/>
      <c r="U25" s="24"/>
      <c r="V25" s="24"/>
      <c r="W25" s="24"/>
      <c r="X25" s="24"/>
      <c r="Y25" s="24"/>
      <c r="Z25" s="24"/>
    </row>
    <row r="26" ht="13.1" spans="1:26">
      <c r="A26" s="196"/>
      <c r="B26" s="196" t="s">
        <v>217</v>
      </c>
      <c r="C26" s="196" t="s">
        <v>239</v>
      </c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158"/>
      <c r="O26" s="158" t="s">
        <v>181</v>
      </c>
      <c r="P26" s="203" t="s">
        <v>212</v>
      </c>
      <c r="Q26" s="24">
        <v>1.52</v>
      </c>
      <c r="R26" s="24">
        <v>1.52</v>
      </c>
      <c r="S26" s="24">
        <v>1.52</v>
      </c>
      <c r="T26" s="24"/>
      <c r="U26" s="24"/>
      <c r="V26" s="24"/>
      <c r="W26" s="24"/>
      <c r="X26" s="24"/>
      <c r="Y26" s="24"/>
      <c r="Z26" s="24"/>
    </row>
    <row r="27" ht="13.1" spans="1:26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158"/>
      <c r="O27" s="158" t="s">
        <v>182</v>
      </c>
      <c r="P27" s="203" t="s">
        <v>215</v>
      </c>
      <c r="Q27" s="24">
        <v>2.80935</v>
      </c>
      <c r="R27" s="24">
        <v>2.80935</v>
      </c>
      <c r="S27" s="24">
        <v>2.80935</v>
      </c>
      <c r="T27" s="24"/>
      <c r="U27" s="24"/>
      <c r="V27" s="24"/>
      <c r="W27" s="24"/>
      <c r="X27" s="24"/>
      <c r="Y27" s="24"/>
      <c r="Z27" s="24"/>
    </row>
    <row r="28" ht="13.1" spans="1:26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158"/>
      <c r="O28" s="158" t="s">
        <v>183</v>
      </c>
      <c r="P28" s="203" t="s">
        <v>221</v>
      </c>
      <c r="Q28" s="24">
        <v>4.85</v>
      </c>
      <c r="R28" s="24">
        <v>4.85</v>
      </c>
      <c r="S28" s="24">
        <v>4.85</v>
      </c>
      <c r="T28" s="24"/>
      <c r="U28" s="24"/>
      <c r="V28" s="24"/>
      <c r="W28" s="24"/>
      <c r="X28" s="24"/>
      <c r="Y28" s="24"/>
      <c r="Z28" s="24"/>
    </row>
    <row r="29" ht="13.1" spans="1:26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158"/>
      <c r="O29" s="158" t="s">
        <v>240</v>
      </c>
      <c r="P29" s="203" t="s">
        <v>218</v>
      </c>
      <c r="Q29" s="24">
        <v>3065</v>
      </c>
      <c r="R29" s="24">
        <v>3065</v>
      </c>
      <c r="S29" s="24">
        <v>5</v>
      </c>
      <c r="T29" s="24">
        <v>3060</v>
      </c>
      <c r="U29" s="24"/>
      <c r="V29" s="24"/>
      <c r="W29" s="24"/>
      <c r="X29" s="24"/>
      <c r="Y29" s="24"/>
      <c r="Z29" s="24"/>
    </row>
    <row r="30" ht="13.1" spans="1:26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58"/>
      <c r="O30" s="158" t="s">
        <v>241</v>
      </c>
      <c r="P30" s="203" t="s">
        <v>242</v>
      </c>
      <c r="Q30" s="24">
        <v>8.439514</v>
      </c>
      <c r="R30" s="24">
        <v>8.439514</v>
      </c>
      <c r="S30" s="24">
        <v>8.439514</v>
      </c>
      <c r="T30" s="24"/>
      <c r="U30" s="24"/>
      <c r="V30" s="24"/>
      <c r="W30" s="24"/>
      <c r="X30" s="24"/>
      <c r="Y30" s="24"/>
      <c r="Z30" s="24"/>
    </row>
    <row r="31" ht="13.1" spans="1:26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58"/>
      <c r="O31" s="158" t="s">
        <v>243</v>
      </c>
      <c r="P31" s="203" t="s">
        <v>244</v>
      </c>
      <c r="Q31" s="24">
        <v>9.432192</v>
      </c>
      <c r="R31" s="24">
        <v>9.432192</v>
      </c>
      <c r="S31" s="24">
        <v>9.432192</v>
      </c>
      <c r="T31" s="24"/>
      <c r="U31" s="24"/>
      <c r="V31" s="24"/>
      <c r="W31" s="24"/>
      <c r="X31" s="24"/>
      <c r="Y31" s="24"/>
      <c r="Z31" s="24"/>
    </row>
    <row r="32" ht="13.1" spans="1:26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158"/>
      <c r="O32" s="158" t="s">
        <v>245</v>
      </c>
      <c r="P32" s="203" t="s">
        <v>223</v>
      </c>
      <c r="Q32" s="24">
        <v>5.401463</v>
      </c>
      <c r="R32" s="24">
        <v>5.401463</v>
      </c>
      <c r="S32" s="24">
        <v>5.401463</v>
      </c>
      <c r="T32" s="24"/>
      <c r="U32" s="24"/>
      <c r="V32" s="24"/>
      <c r="W32" s="24"/>
      <c r="X32" s="24"/>
      <c r="Y32" s="24"/>
      <c r="Z32" s="24"/>
    </row>
    <row r="33" ht="13.1" spans="1:26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158"/>
      <c r="O33" s="158" t="s">
        <v>246</v>
      </c>
      <c r="P33" s="203" t="s">
        <v>247</v>
      </c>
      <c r="Q33" s="24">
        <v>22.292</v>
      </c>
      <c r="R33" s="24">
        <v>22.292</v>
      </c>
      <c r="S33" s="24">
        <v>17.292</v>
      </c>
      <c r="T33" s="24">
        <v>5</v>
      </c>
      <c r="U33" s="24"/>
      <c r="V33" s="24"/>
      <c r="W33" s="24"/>
      <c r="X33" s="24"/>
      <c r="Y33" s="24"/>
      <c r="Z33" s="24"/>
    </row>
    <row r="34" ht="13.1" spans="1:26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158"/>
      <c r="O34" s="158" t="s">
        <v>227</v>
      </c>
      <c r="P34" s="203" t="s">
        <v>228</v>
      </c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13.1" spans="1:26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 t="s">
        <v>248</v>
      </c>
      <c r="O35" s="22"/>
      <c r="P35" s="202" t="s">
        <v>236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ht="13.1" spans="1:26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158"/>
      <c r="O36" s="158" t="s">
        <v>200</v>
      </c>
      <c r="P36" s="203" t="s">
        <v>249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13.1" spans="1:26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158"/>
      <c r="O37" s="158" t="s">
        <v>217</v>
      </c>
      <c r="P37" s="203" t="s">
        <v>250</v>
      </c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ht="13.1" spans="1:26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58"/>
      <c r="O38" s="158" t="s">
        <v>207</v>
      </c>
      <c r="P38" s="203" t="s">
        <v>251</v>
      </c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ht="13.1" spans="1:26">
      <c r="A39" s="197" t="s">
        <v>47</v>
      </c>
      <c r="B39" s="198"/>
      <c r="C39" s="199"/>
      <c r="D39" s="24">
        <v>3979.503996</v>
      </c>
      <c r="E39" s="24">
        <v>3769.503996</v>
      </c>
      <c r="F39" s="24">
        <v>699.503996</v>
      </c>
      <c r="G39" s="24">
        <v>3070</v>
      </c>
      <c r="H39" s="24"/>
      <c r="I39" s="24"/>
      <c r="J39" s="24"/>
      <c r="K39" s="24"/>
      <c r="L39" s="24"/>
      <c r="M39" s="24"/>
      <c r="N39" s="204" t="s">
        <v>47</v>
      </c>
      <c r="O39" s="204"/>
      <c r="P39" s="204"/>
      <c r="Q39" s="24">
        <v>3769.503996</v>
      </c>
      <c r="R39" s="24">
        <v>3769.503996</v>
      </c>
      <c r="S39" s="24">
        <v>699.503996</v>
      </c>
      <c r="T39" s="24">
        <v>3070</v>
      </c>
      <c r="U39" s="24"/>
      <c r="V39" s="24"/>
      <c r="W39" s="24"/>
      <c r="X39" s="24"/>
      <c r="Y39" s="24"/>
      <c r="Z39" s="24"/>
    </row>
  </sheetData>
  <mergeCells count="16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9:C39"/>
    <mergeCell ref="N39:P39"/>
    <mergeCell ref="D5:D6"/>
    <mergeCell ref="Q5:Q6"/>
  </mergeCells>
  <pageMargins left="0.751388888888889" right="0.751388888888889" top="1" bottom="1" header="0.5" footer="0.5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F7" sqref="F7"/>
    </sheetView>
  </sheetViews>
  <sheetFormatPr defaultColWidth="9.13274336283186" defaultRowHeight="15.75" outlineLevelRow="6" outlineLevelCol="5"/>
  <cols>
    <col min="1" max="2" width="27.3982300884956" style="170" customWidth="1"/>
    <col min="3" max="3" width="17.2654867256637" style="171" customWidth="1"/>
    <col min="4" max="5" width="26.2654867256637" style="172" customWidth="1"/>
    <col min="6" max="6" width="18.7345132743363" style="172" customWidth="1"/>
    <col min="7" max="7" width="9.13274336283186" style="1" customWidth="1"/>
    <col min="8" max="16384" width="9.13274336283186" style="1"/>
  </cols>
  <sheetData>
    <row r="1" ht="12" customHeight="1" spans="1:6">
      <c r="A1" s="173"/>
      <c r="B1" s="173"/>
      <c r="C1" s="68"/>
      <c r="D1" s="1"/>
      <c r="E1" s="1"/>
      <c r="F1" s="174" t="s">
        <v>252</v>
      </c>
    </row>
    <row r="2" ht="25.5" customHeight="1" spans="1:6">
      <c r="A2" s="175" t="s">
        <v>253</v>
      </c>
      <c r="B2" s="175"/>
      <c r="C2" s="175"/>
      <c r="D2" s="175"/>
      <c r="E2" s="176"/>
      <c r="F2" s="176"/>
    </row>
    <row r="3" customHeight="1" spans="1:6">
      <c r="A3" s="6" t="s">
        <v>2</v>
      </c>
      <c r="B3" s="173"/>
      <c r="C3" s="68"/>
      <c r="D3" s="1"/>
      <c r="E3" s="1"/>
      <c r="F3" s="174" t="s">
        <v>254</v>
      </c>
    </row>
    <row r="4" s="169" customFormat="1" ht="19.5" customHeight="1" spans="1:6">
      <c r="A4" s="177" t="s">
        <v>255</v>
      </c>
      <c r="B4" s="17" t="s">
        <v>256</v>
      </c>
      <c r="C4" s="12" t="s">
        <v>257</v>
      </c>
      <c r="D4" s="13"/>
      <c r="E4" s="14"/>
      <c r="F4" s="17" t="s">
        <v>221</v>
      </c>
    </row>
    <row r="5" s="169" customFormat="1" ht="19.5" customHeight="1" spans="1:6">
      <c r="A5" s="19"/>
      <c r="B5" s="20"/>
      <c r="C5" s="141" t="s">
        <v>54</v>
      </c>
      <c r="D5" s="141" t="s">
        <v>258</v>
      </c>
      <c r="E5" s="141" t="s">
        <v>259</v>
      </c>
      <c r="F5" s="20"/>
    </row>
    <row r="6" s="169" customFormat="1" ht="18.75" customHeight="1" spans="1:6">
      <c r="A6" s="178">
        <v>1</v>
      </c>
      <c r="B6" s="178">
        <v>2</v>
      </c>
      <c r="C6" s="179">
        <v>3</v>
      </c>
      <c r="D6" s="178">
        <v>4</v>
      </c>
      <c r="E6" s="178">
        <v>5</v>
      </c>
      <c r="F6" s="178">
        <v>6</v>
      </c>
    </row>
    <row r="7" ht="18.75" customHeight="1" spans="1:6">
      <c r="A7" s="24">
        <v>10.251463</v>
      </c>
      <c r="B7" s="24"/>
      <c r="C7" s="24">
        <v>5.401463</v>
      </c>
      <c r="D7" s="24"/>
      <c r="E7" s="24">
        <v>5.401463</v>
      </c>
      <c r="F7" s="24">
        <v>4.85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9"/>
  <sheetViews>
    <sheetView zoomScaleSheetLayoutView="60" topLeftCell="M1" workbookViewId="0">
      <selection activeCell="A3" sqref="A3:I3"/>
    </sheetView>
  </sheetViews>
  <sheetFormatPr defaultColWidth="9.13274336283186" defaultRowHeight="14.25" customHeight="1"/>
  <cols>
    <col min="1" max="1" width="27.070796460177" style="133" customWidth="1"/>
    <col min="2" max="2" width="28.2035398230088" style="133" customWidth="1"/>
    <col min="3" max="3" width="27.6017699115044" style="133" customWidth="1"/>
    <col min="4" max="4" width="15.1327433628319" style="133"/>
    <col min="5" max="5" width="28.929203539823" style="133" customWidth="1"/>
    <col min="6" max="6" width="14.2654867256637" style="133" customWidth="1"/>
    <col min="7" max="7" width="24.7964601769912" style="133" customWidth="1"/>
    <col min="8" max="9" width="12.1327433628319" style="68" customWidth="1"/>
    <col min="10" max="10" width="14.6017699115044" style="68" customWidth="1"/>
    <col min="11" max="26" width="12.1327433628319" style="68" customWidth="1"/>
    <col min="27" max="27" width="9.13274336283186" style="1" customWidth="1"/>
    <col min="28" max="16384" width="9.13274336283186" style="1"/>
  </cols>
  <sheetData>
    <row r="1" ht="12" customHeight="1" spans="26:26">
      <c r="Z1" s="168" t="s">
        <v>260</v>
      </c>
    </row>
    <row r="2" ht="39" customHeight="1" spans="1:26">
      <c r="A2" s="136" t="s">
        <v>261</v>
      </c>
      <c r="B2" s="136"/>
      <c r="C2" s="136"/>
      <c r="D2" s="136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ht="18" customHeight="1" spans="1:26">
      <c r="A3" s="6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Z3" s="67" t="s">
        <v>3</v>
      </c>
    </row>
    <row r="4" ht="13.5" spans="1:26">
      <c r="A4" s="152" t="s">
        <v>262</v>
      </c>
      <c r="B4" s="152" t="s">
        <v>263</v>
      </c>
      <c r="C4" s="152" t="s">
        <v>264</v>
      </c>
      <c r="D4" s="152" t="s">
        <v>265</v>
      </c>
      <c r="E4" s="152" t="s">
        <v>266</v>
      </c>
      <c r="F4" s="152" t="s">
        <v>267</v>
      </c>
      <c r="G4" s="152" t="s">
        <v>268</v>
      </c>
      <c r="H4" s="72" t="s">
        <v>269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ht="13.5" spans="1:26">
      <c r="A5" s="152"/>
      <c r="B5" s="152"/>
      <c r="C5" s="152"/>
      <c r="D5" s="152"/>
      <c r="E5" s="152"/>
      <c r="F5" s="152"/>
      <c r="G5" s="152"/>
      <c r="H5" s="153" t="s">
        <v>270</v>
      </c>
      <c r="I5" s="72" t="s">
        <v>271</v>
      </c>
      <c r="J5" s="72"/>
      <c r="K5" s="72"/>
      <c r="L5" s="72"/>
      <c r="M5" s="72"/>
      <c r="N5" s="72"/>
      <c r="O5" s="72"/>
      <c r="P5" s="72"/>
      <c r="Q5" s="162" t="s">
        <v>272</v>
      </c>
      <c r="R5" s="163"/>
      <c r="S5" s="164"/>
      <c r="T5" s="153" t="s">
        <v>58</v>
      </c>
      <c r="U5" s="72" t="s">
        <v>59</v>
      </c>
      <c r="V5" s="72"/>
      <c r="W5" s="72"/>
      <c r="X5" s="72"/>
      <c r="Y5" s="72"/>
      <c r="Z5" s="72"/>
    </row>
    <row r="6" ht="13.5" spans="1:26">
      <c r="A6" s="152"/>
      <c r="B6" s="152"/>
      <c r="C6" s="152"/>
      <c r="D6" s="152"/>
      <c r="E6" s="152"/>
      <c r="F6" s="152"/>
      <c r="G6" s="152"/>
      <c r="H6" s="154"/>
      <c r="I6" s="72" t="s">
        <v>273</v>
      </c>
      <c r="J6" s="72"/>
      <c r="K6" s="72"/>
      <c r="L6" s="72"/>
      <c r="M6" s="72"/>
      <c r="N6" s="72"/>
      <c r="O6" s="72" t="s">
        <v>274</v>
      </c>
      <c r="P6" s="72" t="s">
        <v>57</v>
      </c>
      <c r="Q6" s="165" t="s">
        <v>55</v>
      </c>
      <c r="R6" s="165" t="s">
        <v>56</v>
      </c>
      <c r="S6" s="165" t="s">
        <v>57</v>
      </c>
      <c r="T6" s="154"/>
      <c r="U6" s="153" t="s">
        <v>54</v>
      </c>
      <c r="V6" s="153" t="s">
        <v>60</v>
      </c>
      <c r="W6" s="153" t="s">
        <v>61</v>
      </c>
      <c r="X6" s="153" t="s">
        <v>62</v>
      </c>
      <c r="Y6" s="153" t="s">
        <v>63</v>
      </c>
      <c r="Z6" s="153" t="s">
        <v>64</v>
      </c>
    </row>
    <row r="7" ht="13.5" customHeight="1" spans="1:26">
      <c r="A7" s="152"/>
      <c r="B7" s="152"/>
      <c r="C7" s="152"/>
      <c r="D7" s="152"/>
      <c r="E7" s="152"/>
      <c r="F7" s="152"/>
      <c r="G7" s="152"/>
      <c r="H7" s="154"/>
      <c r="I7" s="72" t="s">
        <v>275</v>
      </c>
      <c r="J7" s="72"/>
      <c r="K7" s="72" t="s">
        <v>276</v>
      </c>
      <c r="L7" s="72" t="s">
        <v>277</v>
      </c>
      <c r="M7" s="72" t="s">
        <v>278</v>
      </c>
      <c r="N7" s="72" t="s">
        <v>279</v>
      </c>
      <c r="O7" s="72"/>
      <c r="P7" s="72"/>
      <c r="Q7" s="166"/>
      <c r="R7" s="166"/>
      <c r="S7" s="166"/>
      <c r="T7" s="154"/>
      <c r="U7" s="154"/>
      <c r="V7" s="154"/>
      <c r="W7" s="154"/>
      <c r="X7" s="154"/>
      <c r="Y7" s="154"/>
      <c r="Z7" s="154"/>
    </row>
    <row r="8" ht="27" spans="1:26">
      <c r="A8" s="152"/>
      <c r="B8" s="152"/>
      <c r="C8" s="152"/>
      <c r="D8" s="152"/>
      <c r="E8" s="152"/>
      <c r="F8" s="152"/>
      <c r="G8" s="152"/>
      <c r="H8" s="155"/>
      <c r="I8" s="72" t="s">
        <v>54</v>
      </c>
      <c r="J8" s="72" t="s">
        <v>280</v>
      </c>
      <c r="K8" s="72"/>
      <c r="L8" s="72"/>
      <c r="M8" s="72"/>
      <c r="N8" s="72"/>
      <c r="O8" s="72"/>
      <c r="P8" s="72"/>
      <c r="Q8" s="167"/>
      <c r="R8" s="167"/>
      <c r="S8" s="167"/>
      <c r="T8" s="155"/>
      <c r="U8" s="155"/>
      <c r="V8" s="155"/>
      <c r="W8" s="155"/>
      <c r="X8" s="155"/>
      <c r="Y8" s="155"/>
      <c r="Z8" s="155"/>
    </row>
    <row r="9" ht="13.5" customHeight="1" spans="1:26">
      <c r="A9" s="156" t="s">
        <v>161</v>
      </c>
      <c r="B9" s="156" t="s">
        <v>162</v>
      </c>
      <c r="C9" s="156" t="s">
        <v>163</v>
      </c>
      <c r="D9" s="156" t="s">
        <v>164</v>
      </c>
      <c r="E9" s="156" t="s">
        <v>165</v>
      </c>
      <c r="F9" s="156" t="s">
        <v>166</v>
      </c>
      <c r="G9" s="156" t="s">
        <v>167</v>
      </c>
      <c r="H9" s="156" t="s">
        <v>174</v>
      </c>
      <c r="I9" s="156" t="s">
        <v>175</v>
      </c>
      <c r="J9" s="156" t="s">
        <v>176</v>
      </c>
      <c r="K9" s="156" t="s">
        <v>177</v>
      </c>
      <c r="L9" s="156" t="s">
        <v>178</v>
      </c>
      <c r="M9" s="156" t="s">
        <v>179</v>
      </c>
      <c r="N9" s="156" t="s">
        <v>180</v>
      </c>
      <c r="O9" s="156" t="s">
        <v>181</v>
      </c>
      <c r="P9" s="156" t="s">
        <v>182</v>
      </c>
      <c r="Q9" s="156" t="s">
        <v>183</v>
      </c>
      <c r="R9" s="156" t="s">
        <v>184</v>
      </c>
      <c r="S9" s="156" t="s">
        <v>185</v>
      </c>
      <c r="T9" s="156" t="s">
        <v>186</v>
      </c>
      <c r="U9" s="156" t="s">
        <v>187</v>
      </c>
      <c r="V9" s="156" t="s">
        <v>188</v>
      </c>
      <c r="W9" s="156" t="s">
        <v>189</v>
      </c>
      <c r="X9" s="156" t="s">
        <v>190</v>
      </c>
      <c r="Y9" s="156" t="s">
        <v>191</v>
      </c>
      <c r="Z9" s="156" t="s">
        <v>192</v>
      </c>
    </row>
    <row r="10" ht="18" customHeight="1" spans="1:26">
      <c r="A10" s="22" t="s">
        <v>66</v>
      </c>
      <c r="B10" s="157"/>
      <c r="C10" s="157"/>
      <c r="D10" s="157"/>
      <c r="E10" s="157"/>
      <c r="F10" s="157"/>
      <c r="G10" s="157"/>
      <c r="H10" s="24">
        <v>699.503996</v>
      </c>
      <c r="I10" s="24">
        <v>699.503996</v>
      </c>
      <c r="J10" s="24"/>
      <c r="K10" s="24"/>
      <c r="L10" s="24"/>
      <c r="M10" s="24">
        <v>699.503996</v>
      </c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18" customHeight="1" spans="1:26">
      <c r="A11" s="158" t="s">
        <v>66</v>
      </c>
      <c r="B11" s="22" t="s">
        <v>281</v>
      </c>
      <c r="C11" s="22" t="s">
        <v>282</v>
      </c>
      <c r="D11" s="22" t="s">
        <v>105</v>
      </c>
      <c r="E11" s="22" t="s">
        <v>106</v>
      </c>
      <c r="F11" s="22" t="s">
        <v>283</v>
      </c>
      <c r="G11" s="22" t="s">
        <v>199</v>
      </c>
      <c r="H11" s="24">
        <v>71.0076</v>
      </c>
      <c r="I11" s="24">
        <v>71.0076</v>
      </c>
      <c r="J11" s="24"/>
      <c r="K11" s="24"/>
      <c r="L11" s="24"/>
      <c r="M11" s="24">
        <v>71.0076</v>
      </c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customHeight="1" spans="1:26">
      <c r="A12" s="158" t="s">
        <v>66</v>
      </c>
      <c r="B12" s="22" t="s">
        <v>284</v>
      </c>
      <c r="C12" s="22" t="s">
        <v>285</v>
      </c>
      <c r="D12" s="22" t="s">
        <v>107</v>
      </c>
      <c r="E12" s="22" t="s">
        <v>108</v>
      </c>
      <c r="F12" s="22" t="s">
        <v>283</v>
      </c>
      <c r="G12" s="22" t="s">
        <v>199</v>
      </c>
      <c r="H12" s="24">
        <v>84.3984</v>
      </c>
      <c r="I12" s="24">
        <v>84.3984</v>
      </c>
      <c r="J12" s="24"/>
      <c r="K12" s="24"/>
      <c r="L12" s="24"/>
      <c r="M12" s="24">
        <v>84.3984</v>
      </c>
      <c r="N12" s="24"/>
      <c r="O12" s="22"/>
      <c r="P12" s="22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customHeight="1" spans="1:26">
      <c r="A13" s="158" t="s">
        <v>66</v>
      </c>
      <c r="B13" s="22" t="s">
        <v>281</v>
      </c>
      <c r="C13" s="22" t="s">
        <v>282</v>
      </c>
      <c r="D13" s="22" t="s">
        <v>105</v>
      </c>
      <c r="E13" s="22" t="s">
        <v>106</v>
      </c>
      <c r="F13" s="22" t="s">
        <v>286</v>
      </c>
      <c r="G13" s="22" t="s">
        <v>202</v>
      </c>
      <c r="H13" s="24">
        <v>118.644</v>
      </c>
      <c r="I13" s="24">
        <v>118.644</v>
      </c>
      <c r="J13" s="24"/>
      <c r="K13" s="24"/>
      <c r="L13" s="24"/>
      <c r="M13" s="24">
        <v>118.644</v>
      </c>
      <c r="N13" s="24"/>
      <c r="O13" s="22"/>
      <c r="P13" s="22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customHeight="1" spans="1:26">
      <c r="A14" s="158" t="s">
        <v>66</v>
      </c>
      <c r="B14" s="22" t="s">
        <v>284</v>
      </c>
      <c r="C14" s="22" t="s">
        <v>285</v>
      </c>
      <c r="D14" s="22" t="s">
        <v>107</v>
      </c>
      <c r="E14" s="22" t="s">
        <v>108</v>
      </c>
      <c r="F14" s="22" t="s">
        <v>286</v>
      </c>
      <c r="G14" s="22" t="s">
        <v>202</v>
      </c>
      <c r="H14" s="24">
        <v>27.954</v>
      </c>
      <c r="I14" s="24">
        <v>27.954</v>
      </c>
      <c r="J14" s="24"/>
      <c r="K14" s="24"/>
      <c r="L14" s="24"/>
      <c r="M14" s="24">
        <v>27.954</v>
      </c>
      <c r="N14" s="24"/>
      <c r="O14" s="22"/>
      <c r="P14" s="22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customHeight="1" spans="1:26">
      <c r="A15" s="158" t="s">
        <v>66</v>
      </c>
      <c r="B15" s="22" t="s">
        <v>287</v>
      </c>
      <c r="C15" s="22" t="s">
        <v>288</v>
      </c>
      <c r="D15" s="22" t="s">
        <v>105</v>
      </c>
      <c r="E15" s="22" t="s">
        <v>106</v>
      </c>
      <c r="F15" s="22" t="s">
        <v>289</v>
      </c>
      <c r="G15" s="22" t="s">
        <v>204</v>
      </c>
      <c r="H15" s="24">
        <v>24.768</v>
      </c>
      <c r="I15" s="24">
        <v>24.768</v>
      </c>
      <c r="J15" s="24"/>
      <c r="K15" s="24"/>
      <c r="L15" s="24"/>
      <c r="M15" s="24">
        <v>24.768</v>
      </c>
      <c r="N15" s="24"/>
      <c r="O15" s="22"/>
      <c r="P15" s="22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customHeight="1" spans="1:26">
      <c r="A16" s="158" t="s">
        <v>66</v>
      </c>
      <c r="B16" s="22" t="s">
        <v>290</v>
      </c>
      <c r="C16" s="22" t="s">
        <v>291</v>
      </c>
      <c r="D16" s="22" t="s">
        <v>107</v>
      </c>
      <c r="E16" s="22" t="s">
        <v>108</v>
      </c>
      <c r="F16" s="22" t="s">
        <v>292</v>
      </c>
      <c r="G16" s="22" t="s">
        <v>208</v>
      </c>
      <c r="H16" s="24">
        <v>36</v>
      </c>
      <c r="I16" s="24">
        <v>36</v>
      </c>
      <c r="J16" s="24"/>
      <c r="K16" s="24"/>
      <c r="L16" s="24"/>
      <c r="M16" s="24">
        <v>36</v>
      </c>
      <c r="N16" s="24"/>
      <c r="O16" s="22"/>
      <c r="P16" s="22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customHeight="1" spans="1:26">
      <c r="A17" s="158" t="s">
        <v>66</v>
      </c>
      <c r="B17" s="22" t="s">
        <v>284</v>
      </c>
      <c r="C17" s="22" t="s">
        <v>285</v>
      </c>
      <c r="D17" s="22" t="s">
        <v>107</v>
      </c>
      <c r="E17" s="22" t="s">
        <v>108</v>
      </c>
      <c r="F17" s="22" t="s">
        <v>292</v>
      </c>
      <c r="G17" s="22" t="s">
        <v>208</v>
      </c>
      <c r="H17" s="24">
        <v>69.2328</v>
      </c>
      <c r="I17" s="24">
        <v>69.2328</v>
      </c>
      <c r="J17" s="24"/>
      <c r="K17" s="24"/>
      <c r="L17" s="24"/>
      <c r="M17" s="24">
        <v>69.2328</v>
      </c>
      <c r="N17" s="24"/>
      <c r="O17" s="22"/>
      <c r="P17" s="22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customHeight="1" spans="1:26">
      <c r="A18" s="158" t="s">
        <v>66</v>
      </c>
      <c r="B18" s="22" t="s">
        <v>284</v>
      </c>
      <c r="C18" s="22" t="s">
        <v>285</v>
      </c>
      <c r="D18" s="22" t="s">
        <v>107</v>
      </c>
      <c r="E18" s="22" t="s">
        <v>108</v>
      </c>
      <c r="F18" s="22" t="s">
        <v>292</v>
      </c>
      <c r="G18" s="22" t="s">
        <v>208</v>
      </c>
      <c r="H18" s="24">
        <v>19.29</v>
      </c>
      <c r="I18" s="24">
        <v>19.29</v>
      </c>
      <c r="J18" s="24"/>
      <c r="K18" s="24"/>
      <c r="L18" s="24"/>
      <c r="M18" s="24">
        <v>19.29</v>
      </c>
      <c r="N18" s="24"/>
      <c r="O18" s="22"/>
      <c r="P18" s="22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customHeight="1" spans="1:26">
      <c r="A19" s="158" t="s">
        <v>66</v>
      </c>
      <c r="B19" s="22" t="s">
        <v>281</v>
      </c>
      <c r="C19" s="22" t="s">
        <v>282</v>
      </c>
      <c r="D19" s="22" t="s">
        <v>105</v>
      </c>
      <c r="E19" s="22" t="s">
        <v>106</v>
      </c>
      <c r="F19" s="22" t="s">
        <v>289</v>
      </c>
      <c r="G19" s="22" t="s">
        <v>204</v>
      </c>
      <c r="H19" s="24">
        <v>5.9173</v>
      </c>
      <c r="I19" s="24">
        <v>5.9173</v>
      </c>
      <c r="J19" s="24"/>
      <c r="K19" s="24"/>
      <c r="L19" s="24"/>
      <c r="M19" s="24">
        <v>5.9173</v>
      </c>
      <c r="N19" s="24"/>
      <c r="O19" s="22"/>
      <c r="P19" s="22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customHeight="1" spans="1:26">
      <c r="A20" s="158" t="s">
        <v>66</v>
      </c>
      <c r="B20" s="22" t="s">
        <v>284</v>
      </c>
      <c r="C20" s="22" t="s">
        <v>285</v>
      </c>
      <c r="D20" s="22" t="s">
        <v>107</v>
      </c>
      <c r="E20" s="22" t="s">
        <v>108</v>
      </c>
      <c r="F20" s="22" t="s">
        <v>292</v>
      </c>
      <c r="G20" s="22" t="s">
        <v>208</v>
      </c>
      <c r="H20" s="24">
        <v>7.0332</v>
      </c>
      <c r="I20" s="24">
        <v>7.0332</v>
      </c>
      <c r="J20" s="24"/>
      <c r="K20" s="24"/>
      <c r="L20" s="24"/>
      <c r="M20" s="24">
        <v>7.0332</v>
      </c>
      <c r="N20" s="24"/>
      <c r="O20" s="22"/>
      <c r="P20" s="22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customHeight="1" spans="1:26">
      <c r="A21" s="158" t="s">
        <v>66</v>
      </c>
      <c r="B21" s="22" t="s">
        <v>293</v>
      </c>
      <c r="C21" s="22" t="s">
        <v>294</v>
      </c>
      <c r="D21" s="22" t="s">
        <v>86</v>
      </c>
      <c r="E21" s="22" t="s">
        <v>87</v>
      </c>
      <c r="F21" s="22" t="s">
        <v>295</v>
      </c>
      <c r="G21" s="22" t="s">
        <v>211</v>
      </c>
      <c r="H21" s="24">
        <v>32.033104</v>
      </c>
      <c r="I21" s="24">
        <v>32.033104</v>
      </c>
      <c r="J21" s="24"/>
      <c r="K21" s="24"/>
      <c r="L21" s="24"/>
      <c r="M21" s="24">
        <v>32.033104</v>
      </c>
      <c r="N21" s="24"/>
      <c r="O21" s="22"/>
      <c r="P21" s="22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customHeight="1" spans="1:26">
      <c r="A22" s="158" t="s">
        <v>66</v>
      </c>
      <c r="B22" s="22" t="s">
        <v>293</v>
      </c>
      <c r="C22" s="22" t="s">
        <v>294</v>
      </c>
      <c r="D22" s="22" t="s">
        <v>86</v>
      </c>
      <c r="E22" s="22" t="s">
        <v>87</v>
      </c>
      <c r="F22" s="22" t="s">
        <v>295</v>
      </c>
      <c r="G22" s="22" t="s">
        <v>211</v>
      </c>
      <c r="H22" s="24">
        <v>34.993344</v>
      </c>
      <c r="I22" s="24">
        <v>34.993344</v>
      </c>
      <c r="J22" s="24"/>
      <c r="K22" s="24"/>
      <c r="L22" s="24"/>
      <c r="M22" s="24">
        <v>34.993344</v>
      </c>
      <c r="N22" s="24"/>
      <c r="O22" s="22"/>
      <c r="P22" s="22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customHeight="1" spans="1:26">
      <c r="A23" s="158" t="s">
        <v>66</v>
      </c>
      <c r="B23" s="22" t="s">
        <v>296</v>
      </c>
      <c r="C23" s="22" t="s">
        <v>297</v>
      </c>
      <c r="D23" s="22" t="s">
        <v>95</v>
      </c>
      <c r="E23" s="22" t="s">
        <v>96</v>
      </c>
      <c r="F23" s="22" t="s">
        <v>298</v>
      </c>
      <c r="G23" s="22" t="s">
        <v>216</v>
      </c>
      <c r="H23" s="24">
        <v>11.527469</v>
      </c>
      <c r="I23" s="24">
        <v>11.527469</v>
      </c>
      <c r="J23" s="24"/>
      <c r="K23" s="24"/>
      <c r="L23" s="24"/>
      <c r="M23" s="24">
        <v>11.527469</v>
      </c>
      <c r="N23" s="24"/>
      <c r="O23" s="22"/>
      <c r="P23" s="22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customHeight="1" spans="1:26">
      <c r="A24" s="158" t="s">
        <v>66</v>
      </c>
      <c r="B24" s="22" t="s">
        <v>296</v>
      </c>
      <c r="C24" s="22" t="s">
        <v>297</v>
      </c>
      <c r="D24" s="22" t="s">
        <v>95</v>
      </c>
      <c r="E24" s="22" t="s">
        <v>96</v>
      </c>
      <c r="F24" s="22" t="s">
        <v>298</v>
      </c>
      <c r="G24" s="22" t="s">
        <v>216</v>
      </c>
      <c r="H24" s="24">
        <v>12.925114</v>
      </c>
      <c r="I24" s="24">
        <v>12.925114</v>
      </c>
      <c r="J24" s="24"/>
      <c r="K24" s="24"/>
      <c r="L24" s="24"/>
      <c r="M24" s="24">
        <v>12.925114</v>
      </c>
      <c r="N24" s="24"/>
      <c r="O24" s="22"/>
      <c r="P24" s="22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customHeight="1" spans="1:26">
      <c r="A25" s="158" t="s">
        <v>66</v>
      </c>
      <c r="B25" s="22" t="s">
        <v>299</v>
      </c>
      <c r="C25" s="22" t="s">
        <v>300</v>
      </c>
      <c r="D25" s="22" t="s">
        <v>99</v>
      </c>
      <c r="E25" s="22" t="s">
        <v>100</v>
      </c>
      <c r="F25" s="22" t="s">
        <v>301</v>
      </c>
      <c r="G25" s="22" t="s">
        <v>222</v>
      </c>
      <c r="H25" s="24">
        <v>0.678086</v>
      </c>
      <c r="I25" s="24">
        <v>0.678086</v>
      </c>
      <c r="J25" s="24"/>
      <c r="K25" s="24"/>
      <c r="L25" s="24"/>
      <c r="M25" s="24">
        <v>0.678086</v>
      </c>
      <c r="N25" s="24"/>
      <c r="O25" s="22"/>
      <c r="P25" s="22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customHeight="1" spans="1:26">
      <c r="A26" s="158" t="s">
        <v>66</v>
      </c>
      <c r="B26" s="22" t="s">
        <v>299</v>
      </c>
      <c r="C26" s="22" t="s">
        <v>300</v>
      </c>
      <c r="D26" s="22" t="s">
        <v>99</v>
      </c>
      <c r="E26" s="22" t="s">
        <v>100</v>
      </c>
      <c r="F26" s="22" t="s">
        <v>301</v>
      </c>
      <c r="G26" s="22" t="s">
        <v>222</v>
      </c>
      <c r="H26" s="24">
        <v>0.760301</v>
      </c>
      <c r="I26" s="24">
        <v>0.760301</v>
      </c>
      <c r="J26" s="24"/>
      <c r="K26" s="24"/>
      <c r="L26" s="24"/>
      <c r="M26" s="24">
        <v>0.760301</v>
      </c>
      <c r="N26" s="24"/>
      <c r="O26" s="22"/>
      <c r="P26" s="22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customHeight="1" spans="1:26">
      <c r="A27" s="158" t="s">
        <v>66</v>
      </c>
      <c r="B27" s="22" t="s">
        <v>302</v>
      </c>
      <c r="C27" s="22" t="s">
        <v>303</v>
      </c>
      <c r="D27" s="22" t="s">
        <v>99</v>
      </c>
      <c r="E27" s="22" t="s">
        <v>100</v>
      </c>
      <c r="F27" s="22" t="s">
        <v>301</v>
      </c>
      <c r="G27" s="22" t="s">
        <v>222</v>
      </c>
      <c r="H27" s="24">
        <v>0.847608</v>
      </c>
      <c r="I27" s="24">
        <v>0.847608</v>
      </c>
      <c r="J27" s="24"/>
      <c r="K27" s="24"/>
      <c r="L27" s="24"/>
      <c r="M27" s="24">
        <v>0.847608</v>
      </c>
      <c r="N27" s="24"/>
      <c r="O27" s="22"/>
      <c r="P27" s="22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customHeight="1" spans="1:26">
      <c r="A28" s="158" t="s">
        <v>66</v>
      </c>
      <c r="B28" s="22" t="s">
        <v>304</v>
      </c>
      <c r="C28" s="22" t="s">
        <v>305</v>
      </c>
      <c r="D28" s="22" t="s">
        <v>90</v>
      </c>
      <c r="E28" s="22" t="s">
        <v>89</v>
      </c>
      <c r="F28" s="22" t="s">
        <v>301</v>
      </c>
      <c r="G28" s="22" t="s">
        <v>222</v>
      </c>
      <c r="H28" s="24">
        <v>1.330526</v>
      </c>
      <c r="I28" s="24">
        <v>1.330526</v>
      </c>
      <c r="J28" s="24"/>
      <c r="K28" s="24"/>
      <c r="L28" s="24"/>
      <c r="M28" s="24">
        <v>1.330526</v>
      </c>
      <c r="N28" s="24"/>
      <c r="O28" s="22"/>
      <c r="P28" s="22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customHeight="1" spans="1:26">
      <c r="A29" s="158" t="s">
        <v>66</v>
      </c>
      <c r="B29" s="22" t="s">
        <v>306</v>
      </c>
      <c r="C29" s="22" t="s">
        <v>307</v>
      </c>
      <c r="D29" s="22" t="s">
        <v>99</v>
      </c>
      <c r="E29" s="22" t="s">
        <v>100</v>
      </c>
      <c r="F29" s="22" t="s">
        <v>301</v>
      </c>
      <c r="G29" s="22" t="s">
        <v>222</v>
      </c>
      <c r="H29" s="24">
        <v>0.5852</v>
      </c>
      <c r="I29" s="24">
        <v>0.5852</v>
      </c>
      <c r="J29" s="24"/>
      <c r="K29" s="24"/>
      <c r="L29" s="24"/>
      <c r="M29" s="24">
        <v>0.5852</v>
      </c>
      <c r="N29" s="24"/>
      <c r="O29" s="22"/>
      <c r="P29" s="22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customHeight="1" spans="1:26">
      <c r="A30" s="158" t="s">
        <v>66</v>
      </c>
      <c r="B30" s="22" t="s">
        <v>306</v>
      </c>
      <c r="C30" s="22" t="s">
        <v>307</v>
      </c>
      <c r="D30" s="22" t="s">
        <v>99</v>
      </c>
      <c r="E30" s="22" t="s">
        <v>100</v>
      </c>
      <c r="F30" s="22" t="s">
        <v>301</v>
      </c>
      <c r="G30" s="22" t="s">
        <v>222</v>
      </c>
      <c r="H30" s="24">
        <v>0.532</v>
      </c>
      <c r="I30" s="24">
        <v>0.532</v>
      </c>
      <c r="J30" s="24"/>
      <c r="K30" s="24"/>
      <c r="L30" s="24"/>
      <c r="M30" s="24">
        <v>0.532</v>
      </c>
      <c r="N30" s="24"/>
      <c r="O30" s="22"/>
      <c r="P30" s="22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customHeight="1" spans="1:26">
      <c r="A31" s="158" t="s">
        <v>66</v>
      </c>
      <c r="B31" s="22" t="s">
        <v>308</v>
      </c>
      <c r="C31" s="22" t="s">
        <v>309</v>
      </c>
      <c r="D31" s="22" t="s">
        <v>119</v>
      </c>
      <c r="E31" s="22" t="s">
        <v>120</v>
      </c>
      <c r="F31" s="22" t="s">
        <v>310</v>
      </c>
      <c r="G31" s="22" t="s">
        <v>120</v>
      </c>
      <c r="H31" s="24">
        <v>27.763212</v>
      </c>
      <c r="I31" s="24">
        <v>27.763212</v>
      </c>
      <c r="J31" s="24"/>
      <c r="K31" s="24"/>
      <c r="L31" s="24"/>
      <c r="M31" s="24">
        <v>27.763212</v>
      </c>
      <c r="N31" s="24"/>
      <c r="O31" s="22"/>
      <c r="P31" s="22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customHeight="1" spans="1:26">
      <c r="A32" s="158" t="s">
        <v>66</v>
      </c>
      <c r="B32" s="22" t="s">
        <v>308</v>
      </c>
      <c r="C32" s="22" t="s">
        <v>309</v>
      </c>
      <c r="D32" s="22" t="s">
        <v>119</v>
      </c>
      <c r="E32" s="22" t="s">
        <v>120</v>
      </c>
      <c r="F32" s="22" t="s">
        <v>310</v>
      </c>
      <c r="G32" s="22" t="s">
        <v>120</v>
      </c>
      <c r="H32" s="24">
        <v>27.973008</v>
      </c>
      <c r="I32" s="24">
        <v>27.973008</v>
      </c>
      <c r="J32" s="24"/>
      <c r="K32" s="24"/>
      <c r="L32" s="24"/>
      <c r="M32" s="24">
        <v>27.973008</v>
      </c>
      <c r="N32" s="24"/>
      <c r="O32" s="22"/>
      <c r="P32" s="22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customHeight="1" spans="1:26">
      <c r="A33" s="158" t="s">
        <v>66</v>
      </c>
      <c r="B33" s="22" t="s">
        <v>311</v>
      </c>
      <c r="C33" s="22" t="s">
        <v>221</v>
      </c>
      <c r="D33" s="22" t="s">
        <v>105</v>
      </c>
      <c r="E33" s="22" t="s">
        <v>106</v>
      </c>
      <c r="F33" s="22" t="s">
        <v>312</v>
      </c>
      <c r="G33" s="22" t="s">
        <v>221</v>
      </c>
      <c r="H33" s="24">
        <v>4.85</v>
      </c>
      <c r="I33" s="24">
        <v>4.85</v>
      </c>
      <c r="J33" s="24"/>
      <c r="K33" s="24"/>
      <c r="L33" s="24"/>
      <c r="M33" s="24">
        <v>4.85</v>
      </c>
      <c r="N33" s="24"/>
      <c r="O33" s="22"/>
      <c r="P33" s="22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customHeight="1" spans="1:26">
      <c r="A34" s="158" t="s">
        <v>66</v>
      </c>
      <c r="B34" s="22" t="s">
        <v>313</v>
      </c>
      <c r="C34" s="22" t="s">
        <v>314</v>
      </c>
      <c r="D34" s="22" t="s">
        <v>105</v>
      </c>
      <c r="E34" s="22" t="s">
        <v>106</v>
      </c>
      <c r="F34" s="22" t="s">
        <v>315</v>
      </c>
      <c r="G34" s="22" t="s">
        <v>233</v>
      </c>
      <c r="H34" s="24">
        <v>1.8</v>
      </c>
      <c r="I34" s="24">
        <v>1.8</v>
      </c>
      <c r="J34" s="24"/>
      <c r="K34" s="24"/>
      <c r="L34" s="24"/>
      <c r="M34" s="24">
        <v>1.8</v>
      </c>
      <c r="N34" s="24"/>
      <c r="O34" s="22"/>
      <c r="P34" s="22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customHeight="1" spans="1:26">
      <c r="A35" s="158" t="s">
        <v>66</v>
      </c>
      <c r="B35" s="22" t="s">
        <v>313</v>
      </c>
      <c r="C35" s="22" t="s">
        <v>314</v>
      </c>
      <c r="D35" s="22" t="s">
        <v>105</v>
      </c>
      <c r="E35" s="22" t="s">
        <v>106</v>
      </c>
      <c r="F35" s="22" t="s">
        <v>316</v>
      </c>
      <c r="G35" s="22" t="s">
        <v>234</v>
      </c>
      <c r="H35" s="24">
        <v>2</v>
      </c>
      <c r="I35" s="24">
        <v>2</v>
      </c>
      <c r="J35" s="24"/>
      <c r="K35" s="24"/>
      <c r="L35" s="24"/>
      <c r="M35" s="24">
        <v>2</v>
      </c>
      <c r="N35" s="24"/>
      <c r="O35" s="22"/>
      <c r="P35" s="22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customHeight="1" spans="1:26">
      <c r="A36" s="158" t="s">
        <v>66</v>
      </c>
      <c r="B36" s="22" t="s">
        <v>313</v>
      </c>
      <c r="C36" s="22" t="s">
        <v>314</v>
      </c>
      <c r="D36" s="22" t="s">
        <v>105</v>
      </c>
      <c r="E36" s="22" t="s">
        <v>106</v>
      </c>
      <c r="F36" s="22" t="s">
        <v>317</v>
      </c>
      <c r="G36" s="22" t="s">
        <v>224</v>
      </c>
      <c r="H36" s="24">
        <v>2</v>
      </c>
      <c r="I36" s="24">
        <v>2</v>
      </c>
      <c r="J36" s="24"/>
      <c r="K36" s="24"/>
      <c r="L36" s="24"/>
      <c r="M36" s="24">
        <v>2</v>
      </c>
      <c r="N36" s="24"/>
      <c r="O36" s="22"/>
      <c r="P36" s="22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customHeight="1" spans="1:26">
      <c r="A37" s="158" t="s">
        <v>66</v>
      </c>
      <c r="B37" s="22" t="s">
        <v>313</v>
      </c>
      <c r="C37" s="22" t="s">
        <v>314</v>
      </c>
      <c r="D37" s="22" t="s">
        <v>105</v>
      </c>
      <c r="E37" s="22" t="s">
        <v>106</v>
      </c>
      <c r="F37" s="22" t="s">
        <v>318</v>
      </c>
      <c r="G37" s="22" t="s">
        <v>237</v>
      </c>
      <c r="H37" s="24">
        <v>3.239475</v>
      </c>
      <c r="I37" s="24">
        <v>3.239475</v>
      </c>
      <c r="J37" s="24"/>
      <c r="K37" s="24"/>
      <c r="L37" s="24"/>
      <c r="M37" s="24">
        <v>3.239475</v>
      </c>
      <c r="N37" s="24"/>
      <c r="O37" s="22"/>
      <c r="P37" s="22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customHeight="1" spans="1:26">
      <c r="A38" s="158" t="s">
        <v>66</v>
      </c>
      <c r="B38" s="22" t="s">
        <v>313</v>
      </c>
      <c r="C38" s="22" t="s">
        <v>314</v>
      </c>
      <c r="D38" s="22" t="s">
        <v>107</v>
      </c>
      <c r="E38" s="22" t="s">
        <v>108</v>
      </c>
      <c r="F38" s="22" t="s">
        <v>319</v>
      </c>
      <c r="G38" s="22" t="s">
        <v>229</v>
      </c>
      <c r="H38" s="24">
        <v>7</v>
      </c>
      <c r="I38" s="24">
        <v>7</v>
      </c>
      <c r="J38" s="24"/>
      <c r="K38" s="24"/>
      <c r="L38" s="24"/>
      <c r="M38" s="24">
        <v>7</v>
      </c>
      <c r="N38" s="24"/>
      <c r="O38" s="22"/>
      <c r="P38" s="22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customHeight="1" spans="1:26">
      <c r="A39" s="158" t="s">
        <v>66</v>
      </c>
      <c r="B39" s="22" t="s">
        <v>313</v>
      </c>
      <c r="C39" s="22" t="s">
        <v>314</v>
      </c>
      <c r="D39" s="22" t="s">
        <v>107</v>
      </c>
      <c r="E39" s="22" t="s">
        <v>108</v>
      </c>
      <c r="F39" s="22" t="s">
        <v>320</v>
      </c>
      <c r="G39" s="22" t="s">
        <v>218</v>
      </c>
      <c r="H39" s="24">
        <v>5</v>
      </c>
      <c r="I39" s="24">
        <v>5</v>
      </c>
      <c r="J39" s="24"/>
      <c r="K39" s="24"/>
      <c r="L39" s="24"/>
      <c r="M39" s="24">
        <v>5</v>
      </c>
      <c r="N39" s="24"/>
      <c r="O39" s="22"/>
      <c r="P39" s="22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customHeight="1" spans="1:26">
      <c r="A40" s="158" t="s">
        <v>66</v>
      </c>
      <c r="B40" s="22" t="s">
        <v>313</v>
      </c>
      <c r="C40" s="22" t="s">
        <v>314</v>
      </c>
      <c r="D40" s="22" t="s">
        <v>107</v>
      </c>
      <c r="E40" s="22" t="s">
        <v>108</v>
      </c>
      <c r="F40" s="22" t="s">
        <v>321</v>
      </c>
      <c r="G40" s="22" t="s">
        <v>232</v>
      </c>
      <c r="H40" s="24">
        <v>1</v>
      </c>
      <c r="I40" s="24">
        <v>1</v>
      </c>
      <c r="J40" s="24"/>
      <c r="K40" s="24"/>
      <c r="L40" s="24"/>
      <c r="M40" s="24">
        <v>1</v>
      </c>
      <c r="N40" s="24"/>
      <c r="O40" s="22"/>
      <c r="P40" s="22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customHeight="1" spans="1:26">
      <c r="A41" s="158" t="s">
        <v>66</v>
      </c>
      <c r="B41" s="22" t="s">
        <v>313</v>
      </c>
      <c r="C41" s="22" t="s">
        <v>314</v>
      </c>
      <c r="D41" s="22" t="s">
        <v>107</v>
      </c>
      <c r="E41" s="22" t="s">
        <v>108</v>
      </c>
      <c r="F41" s="22" t="s">
        <v>318</v>
      </c>
      <c r="G41" s="22" t="s">
        <v>237</v>
      </c>
      <c r="H41" s="24">
        <v>2.43275</v>
      </c>
      <c r="I41" s="24">
        <v>2.43275</v>
      </c>
      <c r="J41" s="24"/>
      <c r="K41" s="24"/>
      <c r="L41" s="24"/>
      <c r="M41" s="24">
        <v>2.43275</v>
      </c>
      <c r="N41" s="24"/>
      <c r="O41" s="22"/>
      <c r="P41" s="22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customHeight="1" spans="1:26">
      <c r="A42" s="158" t="s">
        <v>66</v>
      </c>
      <c r="B42" s="22" t="s">
        <v>322</v>
      </c>
      <c r="C42" s="22" t="s">
        <v>323</v>
      </c>
      <c r="D42" s="22" t="s">
        <v>84</v>
      </c>
      <c r="E42" s="22" t="s">
        <v>85</v>
      </c>
      <c r="F42" s="22" t="s">
        <v>319</v>
      </c>
      <c r="G42" s="22" t="s">
        <v>229</v>
      </c>
      <c r="H42" s="24">
        <v>0.185193</v>
      </c>
      <c r="I42" s="24">
        <v>0.185193</v>
      </c>
      <c r="J42" s="24"/>
      <c r="K42" s="24"/>
      <c r="L42" s="24"/>
      <c r="M42" s="24">
        <v>0.185193</v>
      </c>
      <c r="N42" s="24"/>
      <c r="O42" s="22"/>
      <c r="P42" s="22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customHeight="1" spans="1:26">
      <c r="A43" s="158" t="s">
        <v>66</v>
      </c>
      <c r="B43" s="22" t="s">
        <v>324</v>
      </c>
      <c r="C43" s="22" t="s">
        <v>212</v>
      </c>
      <c r="D43" s="22" t="s">
        <v>105</v>
      </c>
      <c r="E43" s="22" t="s">
        <v>106</v>
      </c>
      <c r="F43" s="22" t="s">
        <v>325</v>
      </c>
      <c r="G43" s="22" t="s">
        <v>212</v>
      </c>
      <c r="H43" s="24">
        <v>0.72</v>
      </c>
      <c r="I43" s="24">
        <v>0.72</v>
      </c>
      <c r="J43" s="24"/>
      <c r="K43" s="24"/>
      <c r="L43" s="24"/>
      <c r="M43" s="24">
        <v>0.72</v>
      </c>
      <c r="N43" s="24"/>
      <c r="O43" s="22"/>
      <c r="P43" s="22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customHeight="1" spans="1:26">
      <c r="A44" s="158" t="s">
        <v>66</v>
      </c>
      <c r="B44" s="22" t="s">
        <v>324</v>
      </c>
      <c r="C44" s="22" t="s">
        <v>212</v>
      </c>
      <c r="D44" s="22" t="s">
        <v>107</v>
      </c>
      <c r="E44" s="22" t="s">
        <v>108</v>
      </c>
      <c r="F44" s="22" t="s">
        <v>325</v>
      </c>
      <c r="G44" s="22" t="s">
        <v>212</v>
      </c>
      <c r="H44" s="24">
        <v>0.8</v>
      </c>
      <c r="I44" s="24">
        <v>0.8</v>
      </c>
      <c r="J44" s="24"/>
      <c r="K44" s="24"/>
      <c r="L44" s="24"/>
      <c r="M44" s="24">
        <v>0.8</v>
      </c>
      <c r="N44" s="24"/>
      <c r="O44" s="22"/>
      <c r="P44" s="22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customHeight="1" spans="1:26">
      <c r="A45" s="158" t="s">
        <v>66</v>
      </c>
      <c r="B45" s="22" t="s">
        <v>326</v>
      </c>
      <c r="C45" s="22" t="s">
        <v>215</v>
      </c>
      <c r="D45" s="22" t="s">
        <v>105</v>
      </c>
      <c r="E45" s="22" t="s">
        <v>106</v>
      </c>
      <c r="F45" s="22" t="s">
        <v>327</v>
      </c>
      <c r="G45" s="22" t="s">
        <v>215</v>
      </c>
      <c r="H45" s="24">
        <v>1.286064</v>
      </c>
      <c r="I45" s="24">
        <v>1.286064</v>
      </c>
      <c r="J45" s="24"/>
      <c r="K45" s="24"/>
      <c r="L45" s="24"/>
      <c r="M45" s="24">
        <v>1.286064</v>
      </c>
      <c r="N45" s="24"/>
      <c r="O45" s="22"/>
      <c r="P45" s="22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customHeight="1" spans="1:26">
      <c r="A46" s="158" t="s">
        <v>66</v>
      </c>
      <c r="B46" s="22" t="s">
        <v>326</v>
      </c>
      <c r="C46" s="22" t="s">
        <v>215</v>
      </c>
      <c r="D46" s="22" t="s">
        <v>107</v>
      </c>
      <c r="E46" s="22" t="s">
        <v>108</v>
      </c>
      <c r="F46" s="22" t="s">
        <v>327</v>
      </c>
      <c r="G46" s="22" t="s">
        <v>215</v>
      </c>
      <c r="H46" s="24">
        <v>1.523286</v>
      </c>
      <c r="I46" s="24">
        <v>1.523286</v>
      </c>
      <c r="J46" s="24"/>
      <c r="K46" s="24"/>
      <c r="L46" s="24"/>
      <c r="M46" s="24">
        <v>1.523286</v>
      </c>
      <c r="N46" s="24"/>
      <c r="O46" s="22"/>
      <c r="P46" s="22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customHeight="1" spans="1:26">
      <c r="A47" s="158" t="s">
        <v>66</v>
      </c>
      <c r="B47" s="22" t="s">
        <v>328</v>
      </c>
      <c r="C47" s="22" t="s">
        <v>242</v>
      </c>
      <c r="D47" s="22" t="s">
        <v>105</v>
      </c>
      <c r="E47" s="22" t="s">
        <v>106</v>
      </c>
      <c r="F47" s="22" t="s">
        <v>329</v>
      </c>
      <c r="G47" s="22" t="s">
        <v>242</v>
      </c>
      <c r="H47" s="24">
        <v>3.793032</v>
      </c>
      <c r="I47" s="24">
        <v>3.793032</v>
      </c>
      <c r="J47" s="24"/>
      <c r="K47" s="24"/>
      <c r="L47" s="24"/>
      <c r="M47" s="24">
        <v>3.793032</v>
      </c>
      <c r="N47" s="24"/>
      <c r="O47" s="22"/>
      <c r="P47" s="22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customHeight="1" spans="1:26">
      <c r="A48" s="158" t="s">
        <v>66</v>
      </c>
      <c r="B48" s="22" t="s">
        <v>328</v>
      </c>
      <c r="C48" s="22" t="s">
        <v>242</v>
      </c>
      <c r="D48" s="22" t="s">
        <v>107</v>
      </c>
      <c r="E48" s="22" t="s">
        <v>108</v>
      </c>
      <c r="F48" s="22" t="s">
        <v>329</v>
      </c>
      <c r="G48" s="22" t="s">
        <v>242</v>
      </c>
      <c r="H48" s="24">
        <v>4.017504</v>
      </c>
      <c r="I48" s="24">
        <v>4.017504</v>
      </c>
      <c r="J48" s="24"/>
      <c r="K48" s="24"/>
      <c r="L48" s="24"/>
      <c r="M48" s="24">
        <v>4.017504</v>
      </c>
      <c r="N48" s="24"/>
      <c r="O48" s="22"/>
      <c r="P48" s="22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customHeight="1" spans="1:26">
      <c r="A49" s="158" t="s">
        <v>66</v>
      </c>
      <c r="B49" s="22" t="s">
        <v>328</v>
      </c>
      <c r="C49" s="22" t="s">
        <v>242</v>
      </c>
      <c r="D49" s="22" t="s">
        <v>84</v>
      </c>
      <c r="E49" s="22" t="s">
        <v>85</v>
      </c>
      <c r="F49" s="22" t="s">
        <v>329</v>
      </c>
      <c r="G49" s="22" t="s">
        <v>242</v>
      </c>
      <c r="H49" s="24">
        <v>0.628978</v>
      </c>
      <c r="I49" s="24">
        <v>0.628978</v>
      </c>
      <c r="J49" s="24"/>
      <c r="K49" s="24"/>
      <c r="L49" s="24"/>
      <c r="M49" s="24">
        <v>0.628978</v>
      </c>
      <c r="N49" s="24"/>
      <c r="O49" s="22"/>
      <c r="P49" s="22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customHeight="1" spans="1:26">
      <c r="A50" s="158" t="s">
        <v>66</v>
      </c>
      <c r="B50" s="22" t="s">
        <v>330</v>
      </c>
      <c r="C50" s="22" t="s">
        <v>244</v>
      </c>
      <c r="D50" s="22" t="s">
        <v>105</v>
      </c>
      <c r="E50" s="22" t="s">
        <v>106</v>
      </c>
      <c r="F50" s="22" t="s">
        <v>331</v>
      </c>
      <c r="G50" s="22" t="s">
        <v>244</v>
      </c>
      <c r="H50" s="24">
        <v>4.26249</v>
      </c>
      <c r="I50" s="24">
        <v>4.26249</v>
      </c>
      <c r="J50" s="24"/>
      <c r="K50" s="24"/>
      <c r="L50" s="24"/>
      <c r="M50" s="24">
        <v>4.26249</v>
      </c>
      <c r="N50" s="24"/>
      <c r="O50" s="22"/>
      <c r="P50" s="22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customHeight="1" spans="1:26">
      <c r="A51" s="158" t="s">
        <v>66</v>
      </c>
      <c r="B51" s="22" t="s">
        <v>330</v>
      </c>
      <c r="C51" s="22" t="s">
        <v>244</v>
      </c>
      <c r="D51" s="22" t="s">
        <v>107</v>
      </c>
      <c r="E51" s="22" t="s">
        <v>108</v>
      </c>
      <c r="F51" s="22" t="s">
        <v>331</v>
      </c>
      <c r="G51" s="22" t="s">
        <v>244</v>
      </c>
      <c r="H51" s="24">
        <v>4.48988</v>
      </c>
      <c r="I51" s="24">
        <v>4.48988</v>
      </c>
      <c r="J51" s="24"/>
      <c r="K51" s="24"/>
      <c r="L51" s="24"/>
      <c r="M51" s="24">
        <v>4.48988</v>
      </c>
      <c r="N51" s="24"/>
      <c r="O51" s="22"/>
      <c r="P51" s="22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customHeight="1" spans="1:26">
      <c r="A52" s="158" t="s">
        <v>66</v>
      </c>
      <c r="B52" s="22" t="s">
        <v>330</v>
      </c>
      <c r="C52" s="22" t="s">
        <v>244</v>
      </c>
      <c r="D52" s="22" t="s">
        <v>84</v>
      </c>
      <c r="E52" s="22" t="s">
        <v>85</v>
      </c>
      <c r="F52" s="22" t="s">
        <v>331</v>
      </c>
      <c r="G52" s="22" t="s">
        <v>244</v>
      </c>
      <c r="H52" s="24">
        <v>0.679822</v>
      </c>
      <c r="I52" s="24">
        <v>0.679822</v>
      </c>
      <c r="J52" s="24"/>
      <c r="K52" s="24"/>
      <c r="L52" s="24"/>
      <c r="M52" s="24">
        <v>0.679822</v>
      </c>
      <c r="N52" s="24"/>
      <c r="O52" s="22"/>
      <c r="P52" s="22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customHeight="1" spans="1:26">
      <c r="A53" s="158" t="s">
        <v>66</v>
      </c>
      <c r="B53" s="22" t="s">
        <v>332</v>
      </c>
      <c r="C53" s="22" t="s">
        <v>223</v>
      </c>
      <c r="D53" s="22" t="s">
        <v>105</v>
      </c>
      <c r="E53" s="22" t="s">
        <v>106</v>
      </c>
      <c r="F53" s="22" t="s">
        <v>333</v>
      </c>
      <c r="G53" s="22" t="s">
        <v>223</v>
      </c>
      <c r="H53" s="24">
        <v>0.771638</v>
      </c>
      <c r="I53" s="24">
        <v>0.771638</v>
      </c>
      <c r="J53" s="24"/>
      <c r="K53" s="24"/>
      <c r="L53" s="24"/>
      <c r="M53" s="24">
        <v>0.771638</v>
      </c>
      <c r="N53" s="24"/>
      <c r="O53" s="22"/>
      <c r="P53" s="22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customHeight="1" spans="1:26">
      <c r="A54" s="158" t="s">
        <v>66</v>
      </c>
      <c r="B54" s="22" t="s">
        <v>332</v>
      </c>
      <c r="C54" s="22" t="s">
        <v>223</v>
      </c>
      <c r="D54" s="22" t="s">
        <v>105</v>
      </c>
      <c r="E54" s="22" t="s">
        <v>106</v>
      </c>
      <c r="F54" s="22" t="s">
        <v>333</v>
      </c>
      <c r="G54" s="22" t="s">
        <v>223</v>
      </c>
      <c r="H54" s="24">
        <v>4.629825</v>
      </c>
      <c r="I54" s="24">
        <v>4.629825</v>
      </c>
      <c r="J54" s="24"/>
      <c r="K54" s="24"/>
      <c r="L54" s="24"/>
      <c r="M54" s="24">
        <v>4.629825</v>
      </c>
      <c r="N54" s="24"/>
      <c r="O54" s="22"/>
      <c r="P54" s="22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customHeight="1" spans="1:26">
      <c r="A55" s="158" t="s">
        <v>66</v>
      </c>
      <c r="B55" s="22" t="s">
        <v>334</v>
      </c>
      <c r="C55" s="22" t="s">
        <v>335</v>
      </c>
      <c r="D55" s="22" t="s">
        <v>105</v>
      </c>
      <c r="E55" s="22" t="s">
        <v>106</v>
      </c>
      <c r="F55" s="22" t="s">
        <v>336</v>
      </c>
      <c r="G55" s="22" t="s">
        <v>247</v>
      </c>
      <c r="H55" s="24">
        <v>1.572</v>
      </c>
      <c r="I55" s="24">
        <v>1.572</v>
      </c>
      <c r="J55" s="24"/>
      <c r="K55" s="24"/>
      <c r="L55" s="24"/>
      <c r="M55" s="24">
        <v>1.572</v>
      </c>
      <c r="N55" s="24"/>
      <c r="O55" s="22"/>
      <c r="P55" s="22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customHeight="1" spans="1:26">
      <c r="A56" s="158" t="s">
        <v>66</v>
      </c>
      <c r="B56" s="22" t="s">
        <v>337</v>
      </c>
      <c r="C56" s="22" t="s">
        <v>338</v>
      </c>
      <c r="D56" s="22" t="s">
        <v>105</v>
      </c>
      <c r="E56" s="22" t="s">
        <v>106</v>
      </c>
      <c r="F56" s="22" t="s">
        <v>336</v>
      </c>
      <c r="G56" s="22" t="s">
        <v>247</v>
      </c>
      <c r="H56" s="24">
        <v>15.72</v>
      </c>
      <c r="I56" s="24">
        <v>15.72</v>
      </c>
      <c r="J56" s="24"/>
      <c r="K56" s="24"/>
      <c r="L56" s="24"/>
      <c r="M56" s="24">
        <v>15.72</v>
      </c>
      <c r="N56" s="24"/>
      <c r="O56" s="22"/>
      <c r="P56" s="22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customHeight="1" spans="1:26">
      <c r="A57" s="158" t="s">
        <v>66</v>
      </c>
      <c r="B57" s="22" t="s">
        <v>339</v>
      </c>
      <c r="C57" s="22" t="s">
        <v>340</v>
      </c>
      <c r="D57" s="22" t="s">
        <v>97</v>
      </c>
      <c r="E57" s="22" t="s">
        <v>98</v>
      </c>
      <c r="F57" s="22" t="s">
        <v>341</v>
      </c>
      <c r="G57" s="22" t="s">
        <v>219</v>
      </c>
      <c r="H57" s="24">
        <v>7.628472</v>
      </c>
      <c r="I57" s="24">
        <v>7.628472</v>
      </c>
      <c r="J57" s="24"/>
      <c r="K57" s="24"/>
      <c r="L57" s="24"/>
      <c r="M57" s="24">
        <v>7.628472</v>
      </c>
      <c r="N57" s="24"/>
      <c r="O57" s="22"/>
      <c r="P57" s="22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customHeight="1" spans="1:26">
      <c r="A58" s="158" t="s">
        <v>66</v>
      </c>
      <c r="B58" s="22" t="s">
        <v>342</v>
      </c>
      <c r="C58" s="22" t="s">
        <v>343</v>
      </c>
      <c r="D58" s="22" t="s">
        <v>97</v>
      </c>
      <c r="E58" s="22" t="s">
        <v>98</v>
      </c>
      <c r="F58" s="22" t="s">
        <v>341</v>
      </c>
      <c r="G58" s="22" t="s">
        <v>219</v>
      </c>
      <c r="H58" s="24">
        <v>1.279315</v>
      </c>
      <c r="I58" s="24">
        <v>1.279315</v>
      </c>
      <c r="J58" s="24"/>
      <c r="K58" s="24"/>
      <c r="L58" s="24"/>
      <c r="M58" s="24">
        <v>1.279315</v>
      </c>
      <c r="N58" s="24"/>
      <c r="O58" s="22"/>
      <c r="P58" s="22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customHeight="1" spans="1:26">
      <c r="A59" s="159" t="s">
        <v>121</v>
      </c>
      <c r="B59" s="160"/>
      <c r="C59" s="160"/>
      <c r="D59" s="160"/>
      <c r="E59" s="160"/>
      <c r="F59" s="160"/>
      <c r="G59" s="161"/>
      <c r="H59" s="24">
        <v>699.503996</v>
      </c>
      <c r="I59" s="24">
        <v>699.503996</v>
      </c>
      <c r="J59" s="24"/>
      <c r="K59" s="24"/>
      <c r="L59" s="24"/>
      <c r="M59" s="24">
        <v>699.503996</v>
      </c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59:G5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rintOptions horizontalCentered="1"/>
  <pageMargins left="0.393055555555556" right="0.393055555555556" top="0.511805555555556" bottom="0.511805555555556" header="0.314583333333333" footer="0.314583333333333"/>
  <pageSetup paperSize="9" scale="42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8"/>
  <sheetViews>
    <sheetView zoomScaleSheetLayoutView="60" topLeftCell="E1" workbookViewId="0">
      <selection activeCell="L24" sqref="L24"/>
    </sheetView>
  </sheetViews>
  <sheetFormatPr defaultColWidth="9.13274336283186" defaultRowHeight="14.25" customHeight="1"/>
  <cols>
    <col min="1" max="1" width="10.2654867256637" style="1" customWidth="1"/>
    <col min="2" max="2" width="18.929203539823" style="1" customWidth="1"/>
    <col min="3" max="3" width="48.2654867256637" style="1" customWidth="1"/>
    <col min="4" max="4" width="26.4690265486726" style="1" customWidth="1"/>
    <col min="5" max="5" width="11.1327433628319" style="1" customWidth="1"/>
    <col min="6" max="6" width="20.7964601769912" style="1" customWidth="1"/>
    <col min="7" max="7" width="9.86725663716814" style="1" customWidth="1"/>
    <col min="8" max="8" width="18.3982300884956" style="1" customWidth="1"/>
    <col min="9" max="9" width="16.6017699115044" style="1" customWidth="1"/>
    <col min="10" max="10" width="13" style="1" customWidth="1"/>
    <col min="11" max="11" width="9.26548672566372" style="1" customWidth="1"/>
    <col min="12" max="12" width="10" style="1" customWidth="1"/>
    <col min="13" max="13" width="10.6017699115044" style="1" customWidth="1"/>
    <col min="14" max="14" width="10.2654867256637" style="1" customWidth="1"/>
    <col min="15" max="15" width="10.3982300884956" style="1" customWidth="1"/>
    <col min="16" max="17" width="11.1327433628319" style="1" customWidth="1"/>
    <col min="18" max="18" width="9.13274336283186" style="1" customWidth="1"/>
    <col min="19" max="19" width="10.2654867256637" style="1" customWidth="1"/>
    <col min="20" max="22" width="11.7345132743363" style="1" customWidth="1"/>
    <col min="23" max="23" width="10.2654867256637" style="1" customWidth="1"/>
    <col min="24" max="24" width="9.13274336283186" style="1" customWidth="1"/>
    <col min="25" max="16384" width="9.13274336283186" style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63" t="s">
        <v>344</v>
      </c>
    </row>
    <row r="2" ht="27.75" customHeight="1" spans="1:23">
      <c r="A2" s="52" t="s">
        <v>345</v>
      </c>
      <c r="B2" s="52"/>
      <c r="C2" s="52"/>
      <c r="D2" s="5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6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119" t="s">
        <v>254</v>
      </c>
    </row>
    <row r="4" ht="15.75" customHeight="1" spans="1:23">
      <c r="A4" s="90" t="s">
        <v>346</v>
      </c>
      <c r="B4" s="90" t="s">
        <v>263</v>
      </c>
      <c r="C4" s="90" t="s">
        <v>264</v>
      </c>
      <c r="D4" s="90" t="s">
        <v>347</v>
      </c>
      <c r="E4" s="90" t="s">
        <v>265</v>
      </c>
      <c r="F4" s="90" t="s">
        <v>266</v>
      </c>
      <c r="G4" s="90" t="s">
        <v>348</v>
      </c>
      <c r="H4" s="90" t="s">
        <v>349</v>
      </c>
      <c r="I4" s="90" t="s">
        <v>52</v>
      </c>
      <c r="J4" s="70" t="s">
        <v>350</v>
      </c>
      <c r="K4" s="70"/>
      <c r="L4" s="70"/>
      <c r="M4" s="70"/>
      <c r="N4" s="70" t="s">
        <v>272</v>
      </c>
      <c r="O4" s="70"/>
      <c r="P4" s="70"/>
      <c r="Q4" s="150" t="s">
        <v>58</v>
      </c>
      <c r="R4" s="70" t="s">
        <v>59</v>
      </c>
      <c r="S4" s="70"/>
      <c r="T4" s="70"/>
      <c r="U4" s="70"/>
      <c r="V4" s="70"/>
      <c r="W4" s="70"/>
    </row>
    <row r="5" ht="17.25" customHeight="1" spans="1:23">
      <c r="A5" s="90"/>
      <c r="B5" s="90"/>
      <c r="C5" s="90"/>
      <c r="D5" s="90"/>
      <c r="E5" s="90"/>
      <c r="F5" s="90"/>
      <c r="G5" s="90"/>
      <c r="H5" s="90"/>
      <c r="I5" s="90"/>
      <c r="J5" s="70" t="s">
        <v>55</v>
      </c>
      <c r="K5" s="70"/>
      <c r="L5" s="150" t="s">
        <v>56</v>
      </c>
      <c r="M5" s="150" t="s">
        <v>57</v>
      </c>
      <c r="N5" s="150" t="s">
        <v>55</v>
      </c>
      <c r="O5" s="150" t="s">
        <v>56</v>
      </c>
      <c r="P5" s="150" t="s">
        <v>57</v>
      </c>
      <c r="Q5" s="150"/>
      <c r="R5" s="150" t="s">
        <v>54</v>
      </c>
      <c r="S5" s="150" t="s">
        <v>60</v>
      </c>
      <c r="T5" s="150" t="s">
        <v>351</v>
      </c>
      <c r="U5" s="150" t="s">
        <v>62</v>
      </c>
      <c r="V5" s="150" t="s">
        <v>63</v>
      </c>
      <c r="W5" s="150" t="s">
        <v>64</v>
      </c>
    </row>
    <row r="6" ht="27" spans="1:23">
      <c r="A6" s="90"/>
      <c r="B6" s="90"/>
      <c r="C6" s="90"/>
      <c r="D6" s="90"/>
      <c r="E6" s="90"/>
      <c r="F6" s="90"/>
      <c r="G6" s="90"/>
      <c r="H6" s="90"/>
      <c r="I6" s="90"/>
      <c r="J6" s="151" t="s">
        <v>54</v>
      </c>
      <c r="K6" s="151" t="s">
        <v>352</v>
      </c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</row>
    <row r="7" ht="15" customHeight="1" spans="1:23">
      <c r="A7" s="127">
        <v>1</v>
      </c>
      <c r="B7" s="127">
        <v>2</v>
      </c>
      <c r="C7" s="127">
        <v>3</v>
      </c>
      <c r="D7" s="127">
        <v>4</v>
      </c>
      <c r="E7" s="127">
        <v>5</v>
      </c>
      <c r="F7" s="127">
        <v>6</v>
      </c>
      <c r="G7" s="127">
        <v>7</v>
      </c>
      <c r="H7" s="127">
        <v>8</v>
      </c>
      <c r="I7" s="127">
        <v>9</v>
      </c>
      <c r="J7" s="127">
        <v>10</v>
      </c>
      <c r="K7" s="127">
        <v>11</v>
      </c>
      <c r="L7" s="127">
        <v>12</v>
      </c>
      <c r="M7" s="127">
        <v>13</v>
      </c>
      <c r="N7" s="127">
        <v>14</v>
      </c>
      <c r="O7" s="127">
        <v>15</v>
      </c>
      <c r="P7" s="127">
        <v>16</v>
      </c>
      <c r="Q7" s="127">
        <v>17</v>
      </c>
      <c r="R7" s="127">
        <v>18</v>
      </c>
      <c r="S7" s="127">
        <v>19</v>
      </c>
      <c r="T7" s="127">
        <v>20</v>
      </c>
      <c r="U7" s="127">
        <v>21</v>
      </c>
      <c r="V7" s="127">
        <v>22</v>
      </c>
      <c r="W7" s="127">
        <v>23</v>
      </c>
    </row>
    <row r="8" ht="18.75" customHeight="1" spans="1:23">
      <c r="A8" s="23"/>
      <c r="B8" s="23"/>
      <c r="C8" s="22" t="s">
        <v>353</v>
      </c>
      <c r="D8" s="23"/>
      <c r="E8" s="23"/>
      <c r="F8" s="23"/>
      <c r="G8" s="23"/>
      <c r="H8" s="23"/>
      <c r="I8" s="24">
        <v>210</v>
      </c>
      <c r="J8" s="24"/>
      <c r="K8" s="24"/>
      <c r="L8" s="24"/>
      <c r="M8" s="24"/>
      <c r="N8" s="24"/>
      <c r="O8" s="24"/>
      <c r="P8" s="24"/>
      <c r="Q8" s="24"/>
      <c r="R8" s="24">
        <v>210</v>
      </c>
      <c r="S8" s="24"/>
      <c r="T8" s="24"/>
      <c r="U8" s="24"/>
      <c r="V8" s="24"/>
      <c r="W8" s="24">
        <v>210</v>
      </c>
    </row>
    <row r="9" ht="18.75" customHeight="1" spans="1:23">
      <c r="A9" s="22" t="s">
        <v>354</v>
      </c>
      <c r="B9" s="22" t="s">
        <v>355</v>
      </c>
      <c r="C9" s="22" t="s">
        <v>353</v>
      </c>
      <c r="D9" s="22" t="s">
        <v>66</v>
      </c>
      <c r="E9" s="22" t="s">
        <v>109</v>
      </c>
      <c r="F9" s="22" t="s">
        <v>110</v>
      </c>
      <c r="G9" s="22" t="s">
        <v>317</v>
      </c>
      <c r="H9" s="22" t="s">
        <v>224</v>
      </c>
      <c r="I9" s="24">
        <v>100</v>
      </c>
      <c r="J9" s="24"/>
      <c r="K9" s="24"/>
      <c r="L9" s="24"/>
      <c r="M9" s="24"/>
      <c r="N9" s="24"/>
      <c r="O9" s="24"/>
      <c r="P9" s="24"/>
      <c r="Q9" s="24"/>
      <c r="R9" s="24">
        <v>100</v>
      </c>
      <c r="S9" s="24"/>
      <c r="T9" s="24"/>
      <c r="U9" s="24"/>
      <c r="V9" s="24"/>
      <c r="W9" s="24">
        <v>100</v>
      </c>
    </row>
    <row r="10" customHeight="1" spans="1:23">
      <c r="A10" s="22" t="s">
        <v>354</v>
      </c>
      <c r="B10" s="22" t="s">
        <v>355</v>
      </c>
      <c r="C10" s="22" t="s">
        <v>353</v>
      </c>
      <c r="D10" s="22" t="s">
        <v>66</v>
      </c>
      <c r="E10" s="22" t="s">
        <v>109</v>
      </c>
      <c r="F10" s="22" t="s">
        <v>110</v>
      </c>
      <c r="G10" s="22" t="s">
        <v>320</v>
      </c>
      <c r="H10" s="22" t="s">
        <v>218</v>
      </c>
      <c r="I10" s="24">
        <v>100</v>
      </c>
      <c r="J10" s="24"/>
      <c r="K10" s="24"/>
      <c r="L10" s="24"/>
      <c r="M10" s="24"/>
      <c r="N10" s="24"/>
      <c r="O10" s="24"/>
      <c r="P10" s="24"/>
      <c r="Q10" s="24"/>
      <c r="R10" s="24">
        <v>100</v>
      </c>
      <c r="S10" s="24"/>
      <c r="T10" s="24"/>
      <c r="U10" s="24"/>
      <c r="V10" s="24"/>
      <c r="W10" s="24">
        <v>100</v>
      </c>
    </row>
    <row r="11" customHeight="1" spans="1:23">
      <c r="A11" s="22" t="s">
        <v>354</v>
      </c>
      <c r="B11" s="22" t="s">
        <v>355</v>
      </c>
      <c r="C11" s="22" t="s">
        <v>353</v>
      </c>
      <c r="D11" s="22" t="s">
        <v>66</v>
      </c>
      <c r="E11" s="22" t="s">
        <v>109</v>
      </c>
      <c r="F11" s="22" t="s">
        <v>110</v>
      </c>
      <c r="G11" s="22" t="s">
        <v>356</v>
      </c>
      <c r="H11" s="22" t="s">
        <v>228</v>
      </c>
      <c r="I11" s="24">
        <v>10</v>
      </c>
      <c r="J11" s="24"/>
      <c r="K11" s="24"/>
      <c r="L11" s="24"/>
      <c r="M11" s="24"/>
      <c r="N11" s="24"/>
      <c r="O11" s="24"/>
      <c r="P11" s="24"/>
      <c r="Q11" s="24"/>
      <c r="R11" s="24">
        <v>10</v>
      </c>
      <c r="S11" s="24"/>
      <c r="T11" s="24"/>
      <c r="U11" s="24"/>
      <c r="V11" s="24"/>
      <c r="W11" s="24">
        <v>10</v>
      </c>
    </row>
    <row r="12" customHeight="1" spans="1:23">
      <c r="A12" s="22"/>
      <c r="B12" s="22"/>
      <c r="C12" s="22" t="s">
        <v>357</v>
      </c>
      <c r="D12" s="22"/>
      <c r="E12" s="22"/>
      <c r="F12" s="22"/>
      <c r="G12" s="22"/>
      <c r="H12" s="22"/>
      <c r="I12" s="24">
        <v>3000</v>
      </c>
      <c r="J12" s="24">
        <v>3000</v>
      </c>
      <c r="K12" s="24"/>
      <c r="L12" s="24"/>
      <c r="M12" s="24"/>
      <c r="N12" s="24">
        <v>3000</v>
      </c>
      <c r="O12" s="24"/>
      <c r="P12" s="24"/>
      <c r="Q12" s="24"/>
      <c r="R12" s="24"/>
      <c r="S12" s="24"/>
      <c r="T12" s="24"/>
      <c r="U12" s="24"/>
      <c r="V12" s="24"/>
      <c r="W12" s="24"/>
    </row>
    <row r="13" customHeight="1" spans="1:23">
      <c r="A13" s="22" t="s">
        <v>354</v>
      </c>
      <c r="B13" s="22" t="s">
        <v>358</v>
      </c>
      <c r="C13" s="22" t="s">
        <v>357</v>
      </c>
      <c r="D13" s="22" t="s">
        <v>66</v>
      </c>
      <c r="E13" s="22" t="s">
        <v>113</v>
      </c>
      <c r="F13" s="22" t="s">
        <v>114</v>
      </c>
      <c r="G13" s="22" t="s">
        <v>320</v>
      </c>
      <c r="H13" s="22" t="s">
        <v>218</v>
      </c>
      <c r="I13" s="24">
        <v>3000</v>
      </c>
      <c r="J13" s="24">
        <v>3000</v>
      </c>
      <c r="K13" s="24"/>
      <c r="L13" s="24"/>
      <c r="M13" s="24"/>
      <c r="N13" s="24">
        <v>3000</v>
      </c>
      <c r="O13" s="24"/>
      <c r="P13" s="24"/>
      <c r="Q13" s="24"/>
      <c r="R13" s="24"/>
      <c r="S13" s="24"/>
      <c r="T13" s="24"/>
      <c r="U13" s="24"/>
      <c r="V13" s="24"/>
      <c r="W13" s="24"/>
    </row>
    <row r="14" customHeight="1" spans="1:23">
      <c r="A14" s="22"/>
      <c r="B14" s="22"/>
      <c r="C14" s="22" t="s">
        <v>359</v>
      </c>
      <c r="D14" s="22"/>
      <c r="E14" s="22"/>
      <c r="F14" s="22"/>
      <c r="G14" s="22"/>
      <c r="H14" s="22"/>
      <c r="I14" s="24">
        <v>70</v>
      </c>
      <c r="J14" s="24">
        <v>70</v>
      </c>
      <c r="K14" s="24">
        <v>70</v>
      </c>
      <c r="L14" s="24"/>
      <c r="M14" s="24"/>
      <c r="N14" s="24">
        <v>70</v>
      </c>
      <c r="O14" s="24"/>
      <c r="P14" s="24"/>
      <c r="Q14" s="24"/>
      <c r="R14" s="24"/>
      <c r="S14" s="24"/>
      <c r="T14" s="24"/>
      <c r="U14" s="24"/>
      <c r="V14" s="24"/>
      <c r="W14" s="24"/>
    </row>
    <row r="15" customHeight="1" spans="1:23">
      <c r="A15" s="22" t="s">
        <v>360</v>
      </c>
      <c r="B15" s="22" t="s">
        <v>361</v>
      </c>
      <c r="C15" s="22" t="s">
        <v>359</v>
      </c>
      <c r="D15" s="22" t="s">
        <v>66</v>
      </c>
      <c r="E15" s="22" t="s">
        <v>109</v>
      </c>
      <c r="F15" s="22" t="s">
        <v>110</v>
      </c>
      <c r="G15" s="22" t="s">
        <v>319</v>
      </c>
      <c r="H15" s="22" t="s">
        <v>229</v>
      </c>
      <c r="I15" s="24">
        <v>5</v>
      </c>
      <c r="J15" s="24">
        <v>5</v>
      </c>
      <c r="K15" s="24">
        <v>5</v>
      </c>
      <c r="L15" s="24"/>
      <c r="M15" s="24"/>
      <c r="N15" s="24">
        <v>5</v>
      </c>
      <c r="O15" s="24"/>
      <c r="P15" s="24"/>
      <c r="Q15" s="24"/>
      <c r="R15" s="24"/>
      <c r="S15" s="24"/>
      <c r="T15" s="24"/>
      <c r="U15" s="24"/>
      <c r="V15" s="24"/>
      <c r="W15" s="24"/>
    </row>
    <row r="16" customHeight="1" spans="1:23">
      <c r="A16" s="22" t="s">
        <v>360</v>
      </c>
      <c r="B16" s="22" t="s">
        <v>361</v>
      </c>
      <c r="C16" s="22" t="s">
        <v>359</v>
      </c>
      <c r="D16" s="22" t="s">
        <v>66</v>
      </c>
      <c r="E16" s="22" t="s">
        <v>109</v>
      </c>
      <c r="F16" s="22" t="s">
        <v>110</v>
      </c>
      <c r="G16" s="22" t="s">
        <v>320</v>
      </c>
      <c r="H16" s="22" t="s">
        <v>218</v>
      </c>
      <c r="I16" s="24">
        <v>60</v>
      </c>
      <c r="J16" s="24">
        <v>60</v>
      </c>
      <c r="K16" s="24">
        <v>60</v>
      </c>
      <c r="L16" s="24"/>
      <c r="M16" s="24"/>
      <c r="N16" s="24">
        <v>60</v>
      </c>
      <c r="O16" s="24"/>
      <c r="P16" s="24"/>
      <c r="Q16" s="24"/>
      <c r="R16" s="24"/>
      <c r="S16" s="24"/>
      <c r="T16" s="24"/>
      <c r="U16" s="24"/>
      <c r="V16" s="24"/>
      <c r="W16" s="24"/>
    </row>
    <row r="17" customHeight="1" spans="1:23">
      <c r="A17" s="22" t="s">
        <v>360</v>
      </c>
      <c r="B17" s="22" t="s">
        <v>361</v>
      </c>
      <c r="C17" s="22" t="s">
        <v>359</v>
      </c>
      <c r="D17" s="22" t="s">
        <v>66</v>
      </c>
      <c r="E17" s="22" t="s">
        <v>109</v>
      </c>
      <c r="F17" s="22" t="s">
        <v>110</v>
      </c>
      <c r="G17" s="22" t="s">
        <v>336</v>
      </c>
      <c r="H17" s="22" t="s">
        <v>247</v>
      </c>
      <c r="I17" s="24">
        <v>5</v>
      </c>
      <c r="J17" s="24">
        <v>5</v>
      </c>
      <c r="K17" s="24">
        <v>5</v>
      </c>
      <c r="L17" s="24"/>
      <c r="M17" s="24"/>
      <c r="N17" s="24">
        <v>5</v>
      </c>
      <c r="O17" s="24"/>
      <c r="P17" s="24"/>
      <c r="Q17" s="24"/>
      <c r="R17" s="24"/>
      <c r="S17" s="24"/>
      <c r="T17" s="24"/>
      <c r="U17" s="24"/>
      <c r="V17" s="24"/>
      <c r="W17" s="24"/>
    </row>
    <row r="18" customHeight="1" spans="1:23">
      <c r="A18" s="147" t="s">
        <v>121</v>
      </c>
      <c r="B18" s="148"/>
      <c r="C18" s="148"/>
      <c r="D18" s="148"/>
      <c r="E18" s="148"/>
      <c r="F18" s="148"/>
      <c r="G18" s="148"/>
      <c r="H18" s="149"/>
      <c r="I18" s="24">
        <v>3280</v>
      </c>
      <c r="J18" s="24">
        <v>3070</v>
      </c>
      <c r="K18" s="24">
        <v>70</v>
      </c>
      <c r="L18" s="24"/>
      <c r="M18" s="24"/>
      <c r="N18" s="24">
        <v>3070</v>
      </c>
      <c r="O18" s="24"/>
      <c r="P18" s="24"/>
      <c r="Q18" s="24"/>
      <c r="R18" s="24">
        <v>210</v>
      </c>
      <c r="S18" s="24"/>
      <c r="T18" s="24"/>
      <c r="U18" s="24"/>
      <c r="V18" s="24"/>
      <c r="W18" s="24">
        <v>210</v>
      </c>
    </row>
  </sheetData>
  <mergeCells count="28">
    <mergeCell ref="A2:W2"/>
    <mergeCell ref="A3:H3"/>
    <mergeCell ref="J4:M4"/>
    <mergeCell ref="N4:P4"/>
    <mergeCell ref="R4:W4"/>
    <mergeCell ref="J5:K5"/>
    <mergeCell ref="A18:H18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伏国庆</dc:creator>
  <cp:lastModifiedBy>烟花々易冷</cp:lastModifiedBy>
  <dcterms:created xsi:type="dcterms:W3CDTF">2020-01-11T06:24:00Z</dcterms:created>
  <cp:lastPrinted>2021-01-13T07:07:00Z</cp:lastPrinted>
  <dcterms:modified xsi:type="dcterms:W3CDTF">2024-01-31T14:33:35Z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F82FE4CF192D449189B8A5BDCA8AC70D_13</vt:lpwstr>
  </property>
</Properties>
</file>