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<sst xmlns="http://schemas.openxmlformats.org/spreadsheetml/2006/main" count="38" uniqueCount="35">
  <si>
    <t>附件1</t>
  </si>
  <si>
    <t>提前下达2024年中央农业相关转移支付资金分配表</t>
  </si>
  <si>
    <t xml:space="preserve">               单位：万元</t>
  </si>
  <si>
    <t>县（区）</t>
  </si>
  <si>
    <t>合计</t>
  </si>
  <si>
    <t>中央粮油生产保障资金</t>
  </si>
  <si>
    <t>中央农业产业发展资金</t>
  </si>
  <si>
    <t>中央农业经营主体能力提升资金</t>
  </si>
  <si>
    <t>小计</t>
  </si>
  <si>
    <t>小麦“一喷三防”</t>
  </si>
  <si>
    <t>大豆玉米带状复合种植</t>
  </si>
  <si>
    <t>油菜扩种</t>
  </si>
  <si>
    <t>粮油等重点作物绿色高产高效</t>
  </si>
  <si>
    <t>农机购置与应用补贴</t>
  </si>
  <si>
    <t>种业发展(资源保护与性能测定)</t>
  </si>
  <si>
    <t>畜牧业发展</t>
  </si>
  <si>
    <t>新型农业经营主体培育(粮油单产提升行动)</t>
  </si>
  <si>
    <t>新型农业经营主体培育(绿色种养循环)</t>
  </si>
  <si>
    <t>新型农业经营主体培育(奶农家庭农场合作社)</t>
  </si>
  <si>
    <t>新型经营主体培育(生产设施条件改善)</t>
  </si>
  <si>
    <t>新型经营主体培育(家庭农场)</t>
  </si>
  <si>
    <t>新型经营主体培育(合作社)</t>
  </si>
  <si>
    <t>农业社会化服务</t>
  </si>
  <si>
    <t>基层农技推广体系改革建设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</si>
  <si>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</si>
  <si>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</si>
  <si>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</si>
  <si>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</si>
  <si>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</si>
  <si>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</si>
  <si>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</si>
  <si>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</si>
  <si>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市农业农村局</t>
  </si>
  <si>
    <t>市植保站</t>
  </si>
  <si>
    <t>备注：宣威市资金4643.1万元由省财政厅直接下达。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</si>
</sst>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16"/>
      <name val="方正小标宋简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name val="等线"/>
      <charset val="134"/>
      <scheme val="minor"/>
    </font>
    <font>
      <b/>
      <sz val="12"/>
      <name val="宋体"/>
      <charset val="134"/>
    </font>
    <font>
      <b/>
      <sz val="12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5" fillId="13" borderId="4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tabSelected="1" workbookViewId="0">
      <selection activeCell="W11" sqref="W11"/>
    </sheetView>
  </sheetViews>
  <sheetFormatPr defaultColWidth="9" defaultRowHeight="14.25"/>
  <cols>
    <col min="1" max="1" width="15.25" style="1" customWidth="1"/>
    <col min="2" max="2" width="10.5" style="1" customWidth="1"/>
    <col min="3" max="7" width="9" style="1" customWidth="1"/>
    <col min="8" max="8" width="8.125" style="1" customWidth="1"/>
    <col min="9" max="10" width="9" style="1" customWidth="1"/>
    <col min="11" max="11" width="8" style="1" customWidth="1"/>
    <col min="12" max="12" width="8.375" style="1" customWidth="1"/>
    <col min="13" max="20" width="9" style="1" customWidth="1"/>
    <col min="21" max="16384" width="9" style="1"/>
  </cols>
  <sheetData>
    <row r="1" s="1" customFormat="1" ht="27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44" customHeight="1" spans="1:2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="1" customFormat="1" ht="31" customHeight="1" spans="1:2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="1" customFormat="1" ht="70" customHeight="1" spans="1:20">
      <c r="A4" s="5" t="s">
        <v>3</v>
      </c>
      <c r="B4" s="6" t="s">
        <v>4</v>
      </c>
      <c r="C4" s="6" t="s">
        <v>5</v>
      </c>
      <c r="D4" s="6"/>
      <c r="E4" s="6"/>
      <c r="F4" s="6"/>
      <c r="G4" s="6"/>
      <c r="H4" s="7" t="s">
        <v>6</v>
      </c>
      <c r="I4" s="17"/>
      <c r="J4" s="17"/>
      <c r="K4" s="17"/>
      <c r="L4" s="5" t="s">
        <v>7</v>
      </c>
      <c r="M4" s="5"/>
      <c r="N4" s="5"/>
      <c r="O4" s="5"/>
      <c r="P4" s="5"/>
      <c r="Q4" s="5"/>
      <c r="R4" s="5"/>
      <c r="S4" s="5"/>
      <c r="T4" s="5"/>
    </row>
    <row r="5" s="1" customFormat="1" ht="108" customHeight="1" spans="1:20">
      <c r="A5" s="5"/>
      <c r="B5" s="6"/>
      <c r="C5" s="6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6" t="s">
        <v>8</v>
      </c>
      <c r="I5" s="8" t="s">
        <v>13</v>
      </c>
      <c r="J5" s="18" t="s">
        <v>14</v>
      </c>
      <c r="K5" s="18" t="s">
        <v>15</v>
      </c>
      <c r="L5" s="6" t="s">
        <v>8</v>
      </c>
      <c r="M5" s="18" t="s">
        <v>16</v>
      </c>
      <c r="N5" s="18" t="s">
        <v>17</v>
      </c>
      <c r="O5" s="8" t="s">
        <v>18</v>
      </c>
      <c r="P5" s="18" t="s">
        <v>19</v>
      </c>
      <c r="Q5" s="18" t="s">
        <v>20</v>
      </c>
      <c r="R5" s="18" t="s">
        <v>21</v>
      </c>
      <c r="S5" s="18" t="s">
        <v>22</v>
      </c>
      <c r="T5" s="18" t="s">
        <v>23</v>
      </c>
    </row>
    <row r="6" s="1" customFormat="1" ht="20" customHeight="1" spans="1:20">
      <c r="A6" s="9" t="s">
        <v>24</v>
      </c>
      <c r="B6" s="10">
        <f t="shared" ref="B6:B13" si="0">SUM(C6,H6,L6)</f>
        <v>519</v>
      </c>
      <c r="C6" s="10">
        <f t="shared" ref="C6:C13" si="1">SUM(D6:G6)</f>
        <v>183</v>
      </c>
      <c r="D6" s="10">
        <v>9</v>
      </c>
      <c r="E6" s="10">
        <v>150</v>
      </c>
      <c r="F6" s="10">
        <v>24</v>
      </c>
      <c r="G6" s="10">
        <v>0</v>
      </c>
      <c r="H6" s="10">
        <f t="shared" ref="H6:H13" si="2">SUM(I6:K6)</f>
        <v>160</v>
      </c>
      <c r="I6" s="10">
        <v>160</v>
      </c>
      <c r="J6" s="10">
        <v>0</v>
      </c>
      <c r="K6" s="10">
        <v>0</v>
      </c>
      <c r="L6" s="10">
        <f t="shared" ref="L6:L13" si="3">SUM(M6:T6)</f>
        <v>176</v>
      </c>
      <c r="M6" s="10">
        <v>0</v>
      </c>
      <c r="N6" s="10">
        <v>0</v>
      </c>
      <c r="O6" s="10">
        <v>0</v>
      </c>
      <c r="P6" s="10">
        <v>0</v>
      </c>
      <c r="Q6" s="10">
        <v>5</v>
      </c>
      <c r="R6" s="10">
        <v>0</v>
      </c>
      <c r="S6" s="10">
        <v>43</v>
      </c>
      <c r="T6" s="10">
        <v>128</v>
      </c>
    </row>
    <row r="7" s="1" customFormat="1" ht="20" customHeight="1" spans="1:20">
      <c r="A7" s="9" t="s">
        <v>25</v>
      </c>
      <c r="B7" s="10">
        <f t="shared" si="0"/>
        <v>1859</v>
      </c>
      <c r="C7" s="10">
        <f t="shared" si="1"/>
        <v>228</v>
      </c>
      <c r="D7" s="10">
        <v>0</v>
      </c>
      <c r="E7" s="10">
        <v>150</v>
      </c>
      <c r="F7" s="10">
        <v>78</v>
      </c>
      <c r="G7" s="10">
        <v>0</v>
      </c>
      <c r="H7" s="10">
        <f t="shared" si="2"/>
        <v>423</v>
      </c>
      <c r="I7" s="10">
        <v>423</v>
      </c>
      <c r="J7" s="10">
        <v>0</v>
      </c>
      <c r="K7" s="10">
        <v>0</v>
      </c>
      <c r="L7" s="10">
        <f t="shared" si="3"/>
        <v>1208</v>
      </c>
      <c r="M7" s="10">
        <v>0</v>
      </c>
      <c r="N7" s="10">
        <v>1008</v>
      </c>
      <c r="O7" s="10">
        <v>0</v>
      </c>
      <c r="P7" s="10">
        <v>0</v>
      </c>
      <c r="Q7" s="10">
        <v>4</v>
      </c>
      <c r="R7" s="10">
        <v>0</v>
      </c>
      <c r="S7" s="10">
        <v>68</v>
      </c>
      <c r="T7" s="10">
        <v>128</v>
      </c>
    </row>
    <row r="8" s="1" customFormat="1" ht="20" customHeight="1" spans="1:20">
      <c r="A8" s="9" t="s">
        <v>26</v>
      </c>
      <c r="B8" s="10">
        <f t="shared" si="0"/>
        <v>989</v>
      </c>
      <c r="C8" s="10">
        <f t="shared" si="1"/>
        <v>222</v>
      </c>
      <c r="D8" s="10">
        <v>9</v>
      </c>
      <c r="E8" s="10">
        <v>150</v>
      </c>
      <c r="F8" s="10">
        <v>63</v>
      </c>
      <c r="G8" s="10">
        <v>0</v>
      </c>
      <c r="H8" s="10">
        <f t="shared" si="2"/>
        <v>500</v>
      </c>
      <c r="I8" s="10">
        <v>262</v>
      </c>
      <c r="J8" s="10">
        <v>0</v>
      </c>
      <c r="K8" s="10">
        <v>238</v>
      </c>
      <c r="L8" s="10">
        <f t="shared" si="3"/>
        <v>267</v>
      </c>
      <c r="M8" s="10">
        <v>0</v>
      </c>
      <c r="N8" s="10">
        <v>0</v>
      </c>
      <c r="O8" s="10">
        <v>123</v>
      </c>
      <c r="P8" s="10">
        <v>0</v>
      </c>
      <c r="Q8" s="10">
        <v>4</v>
      </c>
      <c r="R8" s="10">
        <v>33</v>
      </c>
      <c r="S8" s="10">
        <v>0</v>
      </c>
      <c r="T8" s="10">
        <v>107</v>
      </c>
    </row>
    <row r="9" s="1" customFormat="1" ht="20" customHeight="1" spans="1:20">
      <c r="A9" s="9" t="s">
        <v>27</v>
      </c>
      <c r="B9" s="10">
        <f t="shared" si="0"/>
        <v>1204</v>
      </c>
      <c r="C9" s="10">
        <f t="shared" si="1"/>
        <v>516</v>
      </c>
      <c r="D9" s="10">
        <v>0</v>
      </c>
      <c r="E9" s="10">
        <v>150</v>
      </c>
      <c r="F9" s="10">
        <v>366</v>
      </c>
      <c r="G9" s="10">
        <v>0</v>
      </c>
      <c r="H9" s="10">
        <f t="shared" si="2"/>
        <v>490</v>
      </c>
      <c r="I9" s="10">
        <v>222</v>
      </c>
      <c r="J9" s="10">
        <v>50</v>
      </c>
      <c r="K9" s="10">
        <v>218</v>
      </c>
      <c r="L9" s="10">
        <f t="shared" si="3"/>
        <v>198</v>
      </c>
      <c r="M9" s="10">
        <v>0</v>
      </c>
      <c r="N9" s="10">
        <v>0</v>
      </c>
      <c r="O9" s="10">
        <v>0</v>
      </c>
      <c r="P9" s="10">
        <v>0</v>
      </c>
      <c r="Q9" s="10">
        <v>4</v>
      </c>
      <c r="R9" s="10">
        <v>24</v>
      </c>
      <c r="S9" s="10">
        <v>0</v>
      </c>
      <c r="T9" s="10">
        <v>170</v>
      </c>
    </row>
    <row r="10" s="1" customFormat="1" ht="20" customHeight="1" spans="1:20">
      <c r="A10" s="9" t="s">
        <v>28</v>
      </c>
      <c r="B10" s="10">
        <f t="shared" si="0"/>
        <v>4836.6</v>
      </c>
      <c r="C10" s="10">
        <f t="shared" si="1"/>
        <v>3383.6</v>
      </c>
      <c r="D10" s="10">
        <v>0</v>
      </c>
      <c r="E10" s="10">
        <v>225</v>
      </c>
      <c r="F10" s="10">
        <v>2550</v>
      </c>
      <c r="G10" s="10">
        <v>608.6</v>
      </c>
      <c r="H10" s="10">
        <f t="shared" si="2"/>
        <v>341</v>
      </c>
      <c r="I10" s="10">
        <v>341</v>
      </c>
      <c r="J10" s="10">
        <v>0</v>
      </c>
      <c r="K10" s="10">
        <v>0</v>
      </c>
      <c r="L10" s="10">
        <f t="shared" si="3"/>
        <v>1112</v>
      </c>
      <c r="M10" s="10">
        <v>794</v>
      </c>
      <c r="N10" s="10">
        <v>0</v>
      </c>
      <c r="O10" s="10">
        <v>0</v>
      </c>
      <c r="P10" s="10">
        <v>0</v>
      </c>
      <c r="Q10" s="10">
        <v>3</v>
      </c>
      <c r="R10" s="10">
        <v>0</v>
      </c>
      <c r="S10" s="10">
        <v>0</v>
      </c>
      <c r="T10" s="10">
        <v>315</v>
      </c>
    </row>
    <row r="11" s="1" customFormat="1" ht="20" customHeight="1" spans="1:20">
      <c r="A11" s="9" t="s">
        <v>29</v>
      </c>
      <c r="B11" s="10">
        <f t="shared" si="0"/>
        <v>1998</v>
      </c>
      <c r="C11" s="10">
        <f t="shared" si="1"/>
        <v>1137</v>
      </c>
      <c r="D11" s="10">
        <v>30</v>
      </c>
      <c r="E11" s="10">
        <v>300</v>
      </c>
      <c r="F11" s="10">
        <v>807</v>
      </c>
      <c r="G11" s="10">
        <v>0</v>
      </c>
      <c r="H11" s="10">
        <f t="shared" si="2"/>
        <v>322</v>
      </c>
      <c r="I11" s="10">
        <v>322</v>
      </c>
      <c r="J11" s="10">
        <v>0</v>
      </c>
      <c r="K11" s="10">
        <v>0</v>
      </c>
      <c r="L11" s="10">
        <f t="shared" si="3"/>
        <v>539</v>
      </c>
      <c r="M11" s="10">
        <v>437</v>
      </c>
      <c r="N11" s="10">
        <v>0</v>
      </c>
      <c r="O11" s="10">
        <v>0</v>
      </c>
      <c r="P11" s="10">
        <v>0</v>
      </c>
      <c r="Q11" s="10">
        <v>5</v>
      </c>
      <c r="R11" s="10">
        <v>0</v>
      </c>
      <c r="S11" s="10">
        <v>97</v>
      </c>
      <c r="T11" s="10">
        <v>0</v>
      </c>
    </row>
    <row r="12" s="1" customFormat="1" ht="20" customHeight="1" spans="1:20">
      <c r="A12" s="9" t="s">
        <v>30</v>
      </c>
      <c r="B12" s="10">
        <f t="shared" si="0"/>
        <v>2327.5</v>
      </c>
      <c r="C12" s="10">
        <f t="shared" si="1"/>
        <v>142.5</v>
      </c>
      <c r="D12" s="10">
        <v>0</v>
      </c>
      <c r="E12" s="10">
        <v>109.5</v>
      </c>
      <c r="F12" s="10">
        <v>33</v>
      </c>
      <c r="G12" s="10">
        <v>0</v>
      </c>
      <c r="H12" s="10">
        <f t="shared" si="2"/>
        <v>562</v>
      </c>
      <c r="I12" s="10">
        <v>359</v>
      </c>
      <c r="J12" s="10">
        <v>0</v>
      </c>
      <c r="K12" s="10">
        <v>203</v>
      </c>
      <c r="L12" s="10">
        <f t="shared" si="3"/>
        <v>1623</v>
      </c>
      <c r="M12" s="10">
        <v>72</v>
      </c>
      <c r="N12" s="10">
        <v>0</v>
      </c>
      <c r="O12" s="10">
        <v>643</v>
      </c>
      <c r="P12" s="10">
        <v>570</v>
      </c>
      <c r="Q12" s="10">
        <v>5</v>
      </c>
      <c r="R12" s="10">
        <v>0</v>
      </c>
      <c r="S12" s="10">
        <v>138</v>
      </c>
      <c r="T12" s="10">
        <v>195</v>
      </c>
    </row>
    <row r="13" s="1" customFormat="1" ht="20" customHeight="1" spans="1:20">
      <c r="A13" s="9" t="s">
        <v>31</v>
      </c>
      <c r="B13" s="10">
        <f t="shared" si="0"/>
        <v>3454.8</v>
      </c>
      <c r="C13" s="10">
        <f t="shared" si="1"/>
        <v>994.8</v>
      </c>
      <c r="D13" s="10">
        <v>20</v>
      </c>
      <c r="E13" s="10">
        <v>300</v>
      </c>
      <c r="F13" s="10">
        <v>54</v>
      </c>
      <c r="G13" s="10">
        <v>620.8</v>
      </c>
      <c r="H13" s="10">
        <f t="shared" si="2"/>
        <v>2023</v>
      </c>
      <c r="I13" s="10">
        <v>600</v>
      </c>
      <c r="J13" s="10">
        <v>0</v>
      </c>
      <c r="K13" s="10">
        <v>1423</v>
      </c>
      <c r="L13" s="10">
        <f t="shared" si="3"/>
        <v>437</v>
      </c>
      <c r="M13" s="10">
        <v>0</v>
      </c>
      <c r="N13" s="10">
        <v>0</v>
      </c>
      <c r="O13" s="10">
        <v>0</v>
      </c>
      <c r="P13" s="10">
        <v>0</v>
      </c>
      <c r="Q13" s="10">
        <v>5</v>
      </c>
      <c r="R13" s="10">
        <v>26</v>
      </c>
      <c r="S13" s="10">
        <v>113</v>
      </c>
      <c r="T13" s="10">
        <v>293</v>
      </c>
    </row>
    <row r="14" s="1" customFormat="1" ht="20" customHeight="1" spans="1:20">
      <c r="A14" s="9" t="s">
        <v>32</v>
      </c>
      <c r="B14" s="10">
        <v>110</v>
      </c>
      <c r="C14" s="10">
        <v>15</v>
      </c>
      <c r="D14" s="10"/>
      <c r="E14" s="10"/>
      <c r="F14" s="10">
        <v>15</v>
      </c>
      <c r="G14" s="10"/>
      <c r="H14" s="10"/>
      <c r="I14" s="10"/>
      <c r="J14" s="10"/>
      <c r="K14" s="10"/>
      <c r="L14" s="10">
        <v>95</v>
      </c>
      <c r="M14" s="10"/>
      <c r="N14" s="10"/>
      <c r="O14" s="10"/>
      <c r="P14" s="10"/>
      <c r="Q14" s="10">
        <v>95</v>
      </c>
      <c r="R14" s="10"/>
      <c r="S14" s="10"/>
      <c r="T14" s="10"/>
    </row>
    <row r="15" s="1" customFormat="1" ht="18" customHeight="1" spans="1:20">
      <c r="A15" s="11" t="s">
        <v>33</v>
      </c>
      <c r="B15" s="10">
        <v>145</v>
      </c>
      <c r="C15" s="12">
        <v>145</v>
      </c>
      <c r="D15" s="12">
        <v>145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="1" customFormat="1" ht="20" customHeight="1" spans="1:20">
      <c r="A16" s="13" t="s">
        <v>4</v>
      </c>
      <c r="B16" s="14">
        <f t="shared" ref="B16:T16" si="4">SUM(B6:B15)</f>
        <v>17442.9</v>
      </c>
      <c r="C16" s="13">
        <f t="shared" si="4"/>
        <v>6966.9</v>
      </c>
      <c r="D16" s="13">
        <f t="shared" si="4"/>
        <v>213</v>
      </c>
      <c r="E16" s="13">
        <f t="shared" si="4"/>
        <v>1534.5</v>
      </c>
      <c r="F16" s="13">
        <f t="shared" si="4"/>
        <v>3990</v>
      </c>
      <c r="G16" s="13">
        <f t="shared" si="4"/>
        <v>1229.4</v>
      </c>
      <c r="H16" s="13">
        <f t="shared" si="4"/>
        <v>4821</v>
      </c>
      <c r="I16" s="13">
        <f t="shared" si="4"/>
        <v>2689</v>
      </c>
      <c r="J16" s="13">
        <f t="shared" si="4"/>
        <v>50</v>
      </c>
      <c r="K16" s="13">
        <f t="shared" si="4"/>
        <v>2082</v>
      </c>
      <c r="L16" s="13">
        <f t="shared" si="4"/>
        <v>5655</v>
      </c>
      <c r="M16" s="13">
        <f t="shared" si="4"/>
        <v>1303</v>
      </c>
      <c r="N16" s="13">
        <f t="shared" si="4"/>
        <v>1008</v>
      </c>
      <c r="O16" s="13">
        <f t="shared" si="4"/>
        <v>766</v>
      </c>
      <c r="P16" s="13">
        <f t="shared" si="4"/>
        <v>570</v>
      </c>
      <c r="Q16" s="13">
        <f t="shared" si="4"/>
        <v>130</v>
      </c>
      <c r="R16" s="13">
        <f t="shared" si="4"/>
        <v>83</v>
      </c>
      <c r="S16" s="13">
        <f t="shared" si="4"/>
        <v>459</v>
      </c>
      <c r="T16" s="13">
        <f t="shared" si="4"/>
        <v>1336</v>
      </c>
    </row>
    <row r="17" s="1" customFormat="1" ht="27" customHeight="1" spans="1:20">
      <c r="A17" s="15" t="s">
        <v>34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="1" customFormat="1" spans="2:2">
      <c r="B18" s="16"/>
    </row>
    <row r="19" s="1" customFormat="1" spans="2:2">
      <c r="B19" s="16"/>
    </row>
    <row r="20" s="1" customFormat="1" spans="2:2">
      <c r="B20" s="16"/>
    </row>
    <row r="21" s="1" customFormat="1" spans="2:2">
      <c r="B21" s="16"/>
    </row>
  </sheetData>
  <mergeCells count="9">
    <mergeCell ref="A1:T1"/>
    <mergeCell ref="A2:T2"/>
    <mergeCell ref="A3:T3"/>
    <mergeCell ref="C4:G4"/>
    <mergeCell ref="H4:K4"/>
    <mergeCell ref="L4:T4"/>
    <mergeCell ref="A17:T17"/>
    <mergeCell ref="A4:A5"/>
    <mergeCell ref="B4:B5"/>
  </mergeCells>
  <pageMargins left="0.708333333333333" right="0.708333333333333" top="1.14166666666667" bottom="0.74791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郑志堂</cp:lastModifiedBy>
  <dcterms:created xsi:type="dcterms:W3CDTF">2020-02-19T01:01:00Z</dcterms:created>
  <cp:lastPrinted>2020-02-19T01:30:00Z</cp:lastPrinted>
  <dcterms:modified xsi:type="dcterms:W3CDTF">2023-12-18T08:51:01Z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