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14850" windowHeight="12510" activeTab="1"/>
  </bookViews>
  <sheets>
    <sheet name="绩效" sheetId="1" r:id="rId1"/>
    <sheet name="资金分配" sheetId="2" r:id="rId2"/>
    <sheet name="Sheet1" sheetId="3" r:id="rId3"/>
  </sheets>
  <calcPr calcId="124519" concurrentCalc="0"/>
</workbook>
</file>

<file path=xl/calcChain.xml><?xml version="1.0" encoding="utf-8"?>
<calcChain xmlns="http://schemas.openxmlformats.org/spreadsheetml/2006/main">
  <c r="B4" i="2"/>
</calcChain>
</file>

<file path=xl/sharedStrings.xml><?xml version="1.0" encoding="utf-8"?>
<sst xmlns="http://schemas.openxmlformats.org/spreadsheetml/2006/main" count="143" uniqueCount="109">
  <si>
    <t>附件2：</t>
  </si>
  <si>
    <t>省级城乡医疗救助补助资金绩效目标表</t>
  </si>
  <si>
    <t>（2021年度）</t>
  </si>
  <si>
    <t>项目名称</t>
  </si>
  <si>
    <t>城乡医疗救助补助资金</t>
  </si>
  <si>
    <t>州（市）</t>
  </si>
  <si>
    <t>曲靖市</t>
  </si>
  <si>
    <t>财政部门</t>
  </si>
  <si>
    <t>曲靖市财政局</t>
  </si>
  <si>
    <t>主管部门</t>
  </si>
  <si>
    <t>曲靖市医疗保障局</t>
  </si>
  <si>
    <t>资金
情况
（万元）</t>
  </si>
  <si>
    <t>年度总体目标</t>
  </si>
  <si>
    <t>目标1：将符合条件的人员纳入保障范围。</t>
  </si>
  <si>
    <t>目标2：立足现有制度提供保障。</t>
  </si>
  <si>
    <t>目标3：合理确定保障水平。</t>
  </si>
  <si>
    <t>目标4：提高财政补助资金使用效率，确保资金安全。</t>
  </si>
  <si>
    <t>绩
效
指
标</t>
  </si>
  <si>
    <t>一级
指标</t>
  </si>
  <si>
    <t>二级指标</t>
  </si>
  <si>
    <t>三级指标</t>
  </si>
  <si>
    <t>指标值</t>
  </si>
  <si>
    <t>产出指标</t>
  </si>
  <si>
    <t>数量指标</t>
  </si>
  <si>
    <t>医疗救助对象覆盖率</t>
  </si>
  <si>
    <t>质量指标</t>
  </si>
  <si>
    <t>重特大疾病救助人次占直接救助人次比例</t>
  </si>
  <si>
    <t>≥25%</t>
  </si>
  <si>
    <t>重点救助对象自付费用年度限额内住院救助比例</t>
  </si>
  <si>
    <t>≥70%</t>
  </si>
  <si>
    <t>一站式结算覆盖地区</t>
  </si>
  <si>
    <t>县域内全覆盖</t>
  </si>
  <si>
    <t>救助补助标准兑现准确率</t>
  </si>
  <si>
    <t>时效指标</t>
  </si>
  <si>
    <t>补助资金待遇支付及时率</t>
  </si>
  <si>
    <t>效益指标</t>
  </si>
  <si>
    <t>社会效益指标</t>
  </si>
  <si>
    <t>因病致贫人数</t>
  </si>
  <si>
    <t>持续减少</t>
  </si>
  <si>
    <t>政策知晓率</t>
  </si>
  <si>
    <t>≥80%</t>
  </si>
  <si>
    <t>满意度指标</t>
  </si>
  <si>
    <t>服务对象满意度指标</t>
  </si>
  <si>
    <t>救助对象满意度</t>
  </si>
  <si>
    <t>≥85%</t>
  </si>
  <si>
    <t>附件1</t>
  </si>
  <si>
    <t>2021年第一批省级城乡医疗救助补助资金分配表</t>
  </si>
  <si>
    <t>项 目</t>
  </si>
  <si>
    <t>本次预下达资金（万元）</t>
  </si>
  <si>
    <t>曲靖市合计</t>
  </si>
  <si>
    <t>麒麟区</t>
  </si>
  <si>
    <t>沾益区</t>
  </si>
  <si>
    <t>马龙区</t>
  </si>
  <si>
    <t>富源县</t>
  </si>
  <si>
    <t>罗平县</t>
  </si>
  <si>
    <t>师宗县</t>
  </si>
  <si>
    <t>陆良县</t>
  </si>
  <si>
    <t>会泽县</t>
  </si>
  <si>
    <t>开发区</t>
  </si>
  <si>
    <t>城乡医疗救助补助资金区域绩效目标表</t>
  </si>
  <si>
    <r>
      <rPr>
        <sz val="10"/>
        <rFont val="Times New Roman"/>
        <family val="1"/>
      </rPr>
      <t>19192.00</t>
    </r>
    <r>
      <rPr>
        <sz val="10"/>
        <rFont val="宋体"/>
        <family val="3"/>
        <charset val="134"/>
      </rPr>
      <t>万元</t>
    </r>
  </si>
  <si>
    <t>通过实施城乡医疗救助，开展重特大疾病医疗救助工作，医疗救助对象人次规模不低于上年，重点对象自付费用年度限额内住院救助比例达到70%。</t>
  </si>
  <si>
    <t>绩效指标</t>
  </si>
  <si>
    <t>一级指标</t>
  </si>
  <si>
    <t>资助参加基本医疗保险人数（≥**人）</t>
  </si>
  <si>
    <t>医疗救助对象人次规模</t>
  </si>
  <si>
    <t>符合救助条件的对象按规定100%纳入救助范围</t>
  </si>
  <si>
    <t>其中：资助建档立卡贫困人口参加基本医疗保险人数（≥**人）</t>
  </si>
  <si>
    <t>重特大疾病医疗救助人次占直接救助人次比例</t>
  </si>
  <si>
    <t>≥28%</t>
  </si>
  <si>
    <t>建议≥35%</t>
  </si>
  <si>
    <t>医疗救助人次数（≥**人次）</t>
  </si>
  <si>
    <t>建议≥75%</t>
  </si>
  <si>
    <t>其中：建档立卡贫困人口医疗救助人次数（≥**人次）</t>
  </si>
  <si>
    <t>医疗救助费用“一站式”结算覆盖率</t>
  </si>
  <si>
    <t>100%覆盖</t>
  </si>
  <si>
    <t>获得重特大疾病医疗救助人次数（≥**人次）</t>
  </si>
  <si>
    <t>社会效益</t>
  </si>
  <si>
    <t>医疗救助对象覆盖范围</t>
  </si>
  <si>
    <t>符合救助条件的对象按规定100%覆盖</t>
  </si>
  <si>
    <t>其中建档立卡贫困人口获得重特大疾病医疗救助人次数（≥**人次）</t>
  </si>
  <si>
    <t>困难群众看病就医方便程度</t>
  </si>
  <si>
    <t>明显提高</t>
  </si>
  <si>
    <t>建档立卡贫困人口医保参保率（=**%）</t>
  </si>
  <si>
    <t>困难群众医疗费用负担减轻程度</t>
  </si>
  <si>
    <t>有效缓解</t>
  </si>
  <si>
    <t>救助对象自付费用年度限额内住院救助比例（≥%）</t>
  </si>
  <si>
    <t>可持续影响指标</t>
  </si>
  <si>
    <t>对健全社会救助体系的影响</t>
  </si>
  <si>
    <t>成效明显</t>
  </si>
  <si>
    <t>重特大疾病医疗救助人次占直接救助人次比例（ ≥**%）</t>
  </si>
  <si>
    <t>对健全医疗保障制度体系的作用</t>
  </si>
  <si>
    <t>资助参保资金当年拨付到位</t>
  </si>
  <si>
    <t>建议≥95%</t>
  </si>
  <si>
    <t>市域内建档立卡贫困人口医疗保险和医疗救助费用“一站式”结算率（≥**%）</t>
  </si>
  <si>
    <t>受益群众满意度</t>
  </si>
  <si>
    <t>建议≥90%</t>
  </si>
  <si>
    <t>成本指标</t>
  </si>
  <si>
    <t>人均财政补助（≥**元/人、年）</t>
  </si>
  <si>
    <t>经济效益
指标</t>
  </si>
  <si>
    <t>社会效益
指标</t>
  </si>
  <si>
    <t>医疗救助资金享受待遇人数（≥**人）</t>
  </si>
  <si>
    <t>其中建档立卡贫困人口受益人数（≥**人）</t>
  </si>
  <si>
    <t>城乡居民医疗救助政策政策知晓率（≥**%）</t>
  </si>
  <si>
    <t>可持续影响
指标</t>
  </si>
  <si>
    <t>服务对象
满意度指标</t>
  </si>
  <si>
    <t>受益群众满意度（≥**%</t>
  </si>
  <si>
    <t>受益建档立卡贫困人口满意度（≥**%</t>
  </si>
  <si>
    <r>
      <t>2349</t>
    </r>
    <r>
      <rPr>
        <sz val="10"/>
        <rFont val="宋体"/>
        <family val="3"/>
        <charset val="134"/>
      </rPr>
      <t>万元</t>
    </r>
    <phoneticPr fontId="15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</si>
</sst>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16">
    <font>
      <sz val="10"/>
      <color theme="1"/>
      <name val="Arial Narrow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6"/>
      <name val="方正小标宋_GBK"/>
      <charset val="134"/>
    </font>
    <font>
      <b/>
      <sz val="18"/>
      <name val="宋体"/>
      <family val="3"/>
      <charset val="134"/>
      <scheme val="minor"/>
    </font>
    <font>
      <sz val="10"/>
      <name val="Times New Roman"/>
      <family val="1"/>
    </font>
    <font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22"/>
      <color theme="1"/>
      <name val="方正小标宋_GBK"/>
      <charset val="134"/>
    </font>
    <font>
      <sz val="14"/>
      <color theme="1"/>
      <name val="宋体"/>
      <family val="3"/>
      <charset val="134"/>
    </font>
    <font>
      <b/>
      <sz val="14"/>
      <color theme="1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9" fillId="0" borderId="0"/>
    <xf numFmtId="0" fontId="8" fillId="0" borderId="0">
      <alignment vertical="center"/>
    </xf>
  </cellStyleXfs>
  <cellXfs count="87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2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2" fillId="0" borderId="0" xfId="1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2" borderId="5" xfId="1" applyNumberFormat="1" applyFont="1" applyFill="1" applyBorder="1" applyAlignment="1">
      <alignment horizontal="center" vertical="center" wrapText="1"/>
    </xf>
    <xf numFmtId="0" fontId="2" fillId="2" borderId="13" xfId="1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1" fillId="0" borderId="5" xfId="0" applyNumberFormat="1" applyFont="1" applyFill="1" applyBorder="1" applyAlignment="1">
      <alignment horizontal="center" vertical="center" wrapText="1"/>
    </xf>
    <xf numFmtId="0" fontId="11" fillId="0" borderId="13" xfId="0" applyNumberFormat="1" applyFont="1" applyFill="1" applyBorder="1" applyAlignment="1">
      <alignment horizontal="center" vertical="center" wrapText="1"/>
    </xf>
    <xf numFmtId="176" fontId="11" fillId="0" borderId="8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/>
    </xf>
    <xf numFmtId="176" fontId="13" fillId="0" borderId="4" xfId="0" applyNumberFormat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9" fontId="2" fillId="0" borderId="5" xfId="1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shrinkToFi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2" borderId="5" xfId="1" applyNumberFormat="1" applyFont="1" applyFill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horizontal="left" vertical="center" wrapText="1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4" xfId="1" applyNumberFormat="1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2" fillId="2" borderId="5" xfId="1" applyNumberFormat="1" applyFont="1" applyFill="1" applyBorder="1" applyAlignment="1">
      <alignment horizontal="center" vertical="center" wrapText="1"/>
    </xf>
    <xf numFmtId="0" fontId="2" fillId="2" borderId="13" xfId="1" applyNumberFormat="1" applyFont="1" applyFill="1" applyBorder="1" applyAlignment="1">
      <alignment horizontal="center" vertical="center" wrapText="1"/>
    </xf>
    <xf numFmtId="0" fontId="2" fillId="2" borderId="15" xfId="1" applyNumberFormat="1" applyFont="1" applyFill="1" applyBorder="1" applyAlignment="1">
      <alignment horizontal="center" vertical="center" wrapText="1"/>
    </xf>
    <xf numFmtId="0" fontId="2" fillId="2" borderId="14" xfId="1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2" fillId="2" borderId="6" xfId="1" applyNumberFormat="1" applyFont="1" applyFill="1" applyBorder="1" applyAlignment="1">
      <alignment horizontal="center" vertical="center" wrapText="1"/>
    </xf>
    <xf numFmtId="0" fontId="2" fillId="2" borderId="8" xfId="1" applyNumberFormat="1" applyFont="1" applyFill="1" applyBorder="1" applyAlignment="1">
      <alignment horizontal="center" vertical="center" wrapText="1"/>
    </xf>
    <xf numFmtId="0" fontId="2" fillId="2" borderId="9" xfId="1" applyNumberFormat="1" applyFont="1" applyFill="1" applyBorder="1" applyAlignment="1">
      <alignment horizontal="center" vertical="center" wrapText="1"/>
    </xf>
    <xf numFmtId="0" fontId="2" fillId="2" borderId="10" xfId="1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W22"/>
  <sheetViews>
    <sheetView workbookViewId="0">
      <pane xSplit="1" ySplit="3" topLeftCell="B4" activePane="bottomRight" state="frozen"/>
      <selection pane="topRight"/>
      <selection pane="bottomLeft"/>
      <selection pane="bottomRight" activeCell="D8" sqref="D8:F8"/>
    </sheetView>
  </sheetViews>
  <sheetFormatPr defaultColWidth="17.5" defaultRowHeight="24" customHeight="1"/>
  <cols>
    <col min="1" max="1" width="10.6640625" style="1" customWidth="1"/>
    <col min="2" max="2" width="9.5" style="1" customWidth="1"/>
    <col min="3" max="3" width="15.33203125" style="1" customWidth="1"/>
    <col min="4" max="4" width="31.83203125" style="1" customWidth="1"/>
    <col min="5" max="5" width="19.5" style="1" customWidth="1"/>
    <col min="6" max="6" width="22.6640625" style="5" customWidth="1"/>
    <col min="7" max="16384" width="17.5" style="1"/>
  </cols>
  <sheetData>
    <row r="1" spans="1:231" ht="24" customHeight="1">
      <c r="A1" s="1" t="s">
        <v>0</v>
      </c>
    </row>
    <row r="2" spans="1:231" ht="28.5" customHeight="1">
      <c r="A2" s="27" t="s">
        <v>1</v>
      </c>
      <c r="B2" s="27"/>
      <c r="C2" s="27"/>
      <c r="D2" s="27"/>
      <c r="E2" s="27"/>
      <c r="F2" s="27"/>
    </row>
    <row r="3" spans="1:231" ht="24" customHeight="1">
      <c r="A3" s="6"/>
      <c r="B3" s="6"/>
      <c r="C3" s="6"/>
      <c r="D3" s="7" t="s">
        <v>2</v>
      </c>
      <c r="E3" s="6"/>
      <c r="F3" s="6"/>
    </row>
    <row r="4" spans="1:231" s="2" customFormat="1" ht="36.950000000000003" customHeight="1">
      <c r="A4" s="28" t="s">
        <v>3</v>
      </c>
      <c r="B4" s="29"/>
      <c r="C4" s="30"/>
      <c r="D4" s="28" t="s">
        <v>4</v>
      </c>
      <c r="E4" s="29"/>
      <c r="F4" s="3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</row>
    <row r="5" spans="1:231" s="2" customFormat="1" ht="20.25" customHeight="1">
      <c r="A5" s="28" t="s">
        <v>5</v>
      </c>
      <c r="B5" s="29"/>
      <c r="C5" s="30"/>
      <c r="D5" s="28" t="s">
        <v>6</v>
      </c>
      <c r="E5" s="29"/>
      <c r="F5" s="30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</row>
    <row r="6" spans="1:231" s="2" customFormat="1" ht="20.25" customHeight="1">
      <c r="A6" s="28" t="s">
        <v>7</v>
      </c>
      <c r="B6" s="29"/>
      <c r="C6" s="30"/>
      <c r="D6" s="28" t="s">
        <v>8</v>
      </c>
      <c r="E6" s="29"/>
      <c r="F6" s="30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</row>
    <row r="7" spans="1:231" s="2" customFormat="1" ht="20.25" customHeight="1">
      <c r="A7" s="31" t="s">
        <v>9</v>
      </c>
      <c r="B7" s="31"/>
      <c r="C7" s="31"/>
      <c r="D7" s="31" t="s">
        <v>10</v>
      </c>
      <c r="E7" s="31"/>
      <c r="F7" s="31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</row>
    <row r="8" spans="1:231" s="2" customFormat="1" ht="20.25" customHeight="1">
      <c r="A8" s="32" t="s">
        <v>11</v>
      </c>
      <c r="B8" s="32"/>
      <c r="C8" s="32"/>
      <c r="D8" s="33" t="s">
        <v>108</v>
      </c>
      <c r="E8" s="33"/>
      <c r="F8" s="33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</row>
    <row r="9" spans="1:231" ht="20.25" customHeight="1">
      <c r="A9" s="49" t="s">
        <v>12</v>
      </c>
      <c r="B9" s="34" t="s">
        <v>13</v>
      </c>
      <c r="C9" s="35"/>
      <c r="D9" s="35"/>
      <c r="E9" s="35"/>
      <c r="F9" s="36"/>
      <c r="G9" s="9"/>
    </row>
    <row r="10" spans="1:231" ht="20.25" customHeight="1">
      <c r="A10" s="49"/>
      <c r="B10" s="37" t="s">
        <v>14</v>
      </c>
      <c r="C10" s="38"/>
      <c r="D10" s="38"/>
      <c r="E10" s="38"/>
      <c r="F10" s="39"/>
      <c r="G10" s="9"/>
    </row>
    <row r="11" spans="1:231" ht="20.25" customHeight="1">
      <c r="A11" s="49"/>
      <c r="B11" s="37" t="s">
        <v>15</v>
      </c>
      <c r="C11" s="38"/>
      <c r="D11" s="38"/>
      <c r="E11" s="38"/>
      <c r="F11" s="39"/>
      <c r="G11" s="9"/>
    </row>
    <row r="12" spans="1:231" ht="20.25" customHeight="1">
      <c r="A12" s="49"/>
      <c r="B12" s="40" t="s">
        <v>16</v>
      </c>
      <c r="C12" s="41"/>
      <c r="D12" s="41"/>
      <c r="E12" s="41"/>
      <c r="F12" s="42"/>
      <c r="G12" s="9"/>
    </row>
    <row r="13" spans="1:231" s="3" customFormat="1" ht="20.25" customHeight="1">
      <c r="A13" s="43" t="s">
        <v>17</v>
      </c>
      <c r="B13" s="24" t="s">
        <v>18</v>
      </c>
      <c r="C13" s="24" t="s">
        <v>19</v>
      </c>
      <c r="D13" s="43" t="s">
        <v>20</v>
      </c>
      <c r="E13" s="43"/>
      <c r="F13" s="24" t="s">
        <v>21</v>
      </c>
    </row>
    <row r="14" spans="1:231" ht="33" customHeight="1">
      <c r="A14" s="43"/>
      <c r="B14" s="43" t="s">
        <v>22</v>
      </c>
      <c r="C14" s="24" t="s">
        <v>23</v>
      </c>
      <c r="D14" s="44" t="s">
        <v>24</v>
      </c>
      <c r="E14" s="44"/>
      <c r="F14" s="25">
        <v>1</v>
      </c>
    </row>
    <row r="15" spans="1:231" customFormat="1" ht="33" customHeight="1">
      <c r="A15" s="43"/>
      <c r="B15" s="43"/>
      <c r="C15" s="50" t="s">
        <v>25</v>
      </c>
      <c r="D15" s="45" t="s">
        <v>26</v>
      </c>
      <c r="E15" s="46"/>
      <c r="F15" s="25" t="s">
        <v>27</v>
      </c>
    </row>
    <row r="16" spans="1:231" customFormat="1" ht="33" customHeight="1">
      <c r="A16" s="43"/>
      <c r="B16" s="43"/>
      <c r="C16" s="51"/>
      <c r="D16" s="47" t="s">
        <v>28</v>
      </c>
      <c r="E16" s="48"/>
      <c r="F16" s="25" t="s">
        <v>29</v>
      </c>
    </row>
    <row r="17" spans="1:6" customFormat="1" ht="33" customHeight="1">
      <c r="A17" s="43"/>
      <c r="B17" s="43"/>
      <c r="C17" s="51"/>
      <c r="D17" s="45" t="s">
        <v>30</v>
      </c>
      <c r="E17" s="46"/>
      <c r="F17" s="25" t="s">
        <v>31</v>
      </c>
    </row>
    <row r="18" spans="1:6" s="4" customFormat="1" ht="33" customHeight="1">
      <c r="A18" s="43"/>
      <c r="B18" s="43"/>
      <c r="C18" s="51"/>
      <c r="D18" s="44" t="s">
        <v>32</v>
      </c>
      <c r="E18" s="44"/>
      <c r="F18" s="25">
        <v>1</v>
      </c>
    </row>
    <row r="19" spans="1:6" ht="33" customHeight="1">
      <c r="A19" s="43"/>
      <c r="B19" s="43"/>
      <c r="C19" s="24" t="s">
        <v>33</v>
      </c>
      <c r="D19" s="44" t="s">
        <v>34</v>
      </c>
      <c r="E19" s="44"/>
      <c r="F19" s="25">
        <v>1</v>
      </c>
    </row>
    <row r="20" spans="1:6" ht="33" customHeight="1">
      <c r="A20" s="43"/>
      <c r="B20" s="50" t="s">
        <v>35</v>
      </c>
      <c r="C20" s="50" t="s">
        <v>36</v>
      </c>
      <c r="D20" s="44" t="s">
        <v>37</v>
      </c>
      <c r="E20" s="44"/>
      <c r="F20" s="25" t="s">
        <v>38</v>
      </c>
    </row>
    <row r="21" spans="1:6" ht="33" customHeight="1">
      <c r="A21" s="43"/>
      <c r="B21" s="51"/>
      <c r="C21" s="52"/>
      <c r="D21" s="44" t="s">
        <v>39</v>
      </c>
      <c r="E21" s="44"/>
      <c r="F21" s="25" t="s">
        <v>40</v>
      </c>
    </row>
    <row r="22" spans="1:6" ht="33" customHeight="1">
      <c r="A22" s="43"/>
      <c r="B22" s="12" t="s">
        <v>41</v>
      </c>
      <c r="C22" s="26" t="s">
        <v>42</v>
      </c>
      <c r="D22" s="44" t="s">
        <v>43</v>
      </c>
      <c r="E22" s="44"/>
      <c r="F22" s="25" t="s">
        <v>44</v>
      </c>
    </row>
  </sheetData>
  <mergeCells count="31">
    <mergeCell ref="D19:E19"/>
    <mergeCell ref="D20:E20"/>
    <mergeCell ref="D21:E21"/>
    <mergeCell ref="D22:E22"/>
    <mergeCell ref="A9:A12"/>
    <mergeCell ref="A13:A22"/>
    <mergeCell ref="B14:B19"/>
    <mergeCell ref="B20:B21"/>
    <mergeCell ref="C15:C18"/>
    <mergeCell ref="C20:C21"/>
    <mergeCell ref="D14:E14"/>
    <mergeCell ref="D15:E15"/>
    <mergeCell ref="D16:E16"/>
    <mergeCell ref="D17:E17"/>
    <mergeCell ref="D18:E18"/>
    <mergeCell ref="B9:F9"/>
    <mergeCell ref="B10:F10"/>
    <mergeCell ref="B11:F11"/>
    <mergeCell ref="B12:F12"/>
    <mergeCell ref="D13:E13"/>
    <mergeCell ref="A6:C6"/>
    <mergeCell ref="D6:F6"/>
    <mergeCell ref="A7:C7"/>
    <mergeCell ref="D7:F7"/>
    <mergeCell ref="A8:C8"/>
    <mergeCell ref="D8:F8"/>
    <mergeCell ref="A2:F2"/>
    <mergeCell ref="A4:C4"/>
    <mergeCell ref="D4:F4"/>
    <mergeCell ref="A5:C5"/>
    <mergeCell ref="D5:F5"/>
  </mergeCells>
  <phoneticPr fontId="15" type="noConversion"/>
  <printOptions horizontalCentered="1"/>
  <pageMargins left="0.118055555555556" right="0.118055555555556" top="0.74791666666666701" bottom="0.55000000000000004" header="0.31388888888888899" footer="0.31388888888888899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EU13"/>
  <sheetViews>
    <sheetView tabSelected="1" topLeftCell="A7" workbookViewId="0">
      <selection activeCell="C8" sqref="C8"/>
    </sheetView>
  </sheetViews>
  <sheetFormatPr defaultColWidth="11.83203125" defaultRowHeight="14.25"/>
  <cols>
    <col min="1" max="1" width="47.1640625" style="15" customWidth="1"/>
    <col min="2" max="2" width="59.33203125" style="15" customWidth="1"/>
    <col min="3" max="216" width="11.83203125" style="15"/>
    <col min="217" max="16375" width="11.83203125" style="18"/>
  </cols>
  <sheetData>
    <row r="1" spans="1:2" ht="24" customHeight="1">
      <c r="A1" s="15" t="s">
        <v>45</v>
      </c>
    </row>
    <row r="2" spans="1:2" s="15" customFormat="1" ht="93.95" customHeight="1">
      <c r="A2" s="53" t="s">
        <v>46</v>
      </c>
      <c r="B2" s="53"/>
    </row>
    <row r="3" spans="1:2" s="16" customFormat="1" ht="54" customHeight="1">
      <c r="A3" s="19" t="s">
        <v>47</v>
      </c>
      <c r="B3" s="20" t="s">
        <v>48</v>
      </c>
    </row>
    <row r="4" spans="1:2" s="17" customFormat="1" ht="54" customHeight="1">
      <c r="A4" s="86" t="s">
        <v>49</v>
      </c>
      <c r="B4" s="21">
        <f>SUM(B5:B13)</f>
        <v>2349</v>
      </c>
    </row>
    <row r="5" spans="1:2" s="15" customFormat="1" ht="39" customHeight="1">
      <c r="A5" s="22" t="s">
        <v>50</v>
      </c>
      <c r="B5" s="23">
        <v>43</v>
      </c>
    </row>
    <row r="6" spans="1:2" s="15" customFormat="1" ht="39" customHeight="1">
      <c r="A6" s="22" t="s">
        <v>51</v>
      </c>
      <c r="B6" s="23">
        <v>70</v>
      </c>
    </row>
    <row r="7" spans="1:2" s="15" customFormat="1" ht="39" customHeight="1">
      <c r="A7" s="22" t="s">
        <v>52</v>
      </c>
      <c r="B7" s="23">
        <v>61</v>
      </c>
    </row>
    <row r="8" spans="1:2" s="15" customFormat="1" ht="39" customHeight="1">
      <c r="A8" s="22" t="s">
        <v>53</v>
      </c>
      <c r="B8" s="23">
        <v>398</v>
      </c>
    </row>
    <row r="9" spans="1:2" s="15" customFormat="1" ht="39" customHeight="1">
      <c r="A9" s="22" t="s">
        <v>54</v>
      </c>
      <c r="B9" s="23">
        <v>151</v>
      </c>
    </row>
    <row r="10" spans="1:2" s="15" customFormat="1" ht="39" customHeight="1">
      <c r="A10" s="22" t="s">
        <v>55</v>
      </c>
      <c r="B10" s="23">
        <v>266</v>
      </c>
    </row>
    <row r="11" spans="1:2" s="15" customFormat="1" ht="39" customHeight="1">
      <c r="A11" s="22" t="s">
        <v>56</v>
      </c>
      <c r="B11" s="23">
        <v>138</v>
      </c>
    </row>
    <row r="12" spans="1:2" s="15" customFormat="1" ht="39" customHeight="1">
      <c r="A12" s="22" t="s">
        <v>57</v>
      </c>
      <c r="B12" s="23">
        <v>1221</v>
      </c>
    </row>
    <row r="13" spans="1:2" s="15" customFormat="1" ht="39" customHeight="1">
      <c r="A13" s="22" t="s">
        <v>58</v>
      </c>
      <c r="B13" s="23">
        <v>1</v>
      </c>
    </row>
  </sheetData>
  <mergeCells count="1">
    <mergeCell ref="A2:B2"/>
  </mergeCells>
  <phoneticPr fontId="15" type="noConversion"/>
  <printOptions horizontalCentered="1"/>
  <pageMargins left="0.70069444444444495" right="0.70069444444444495" top="0.75138888888888899" bottom="0.75138888888888899" header="0.297916666666667" footer="0.297916666666667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D31"/>
  <sheetViews>
    <sheetView topLeftCell="A17" workbookViewId="0">
      <selection activeCell="C21" sqref="C21:C22"/>
    </sheetView>
  </sheetViews>
  <sheetFormatPr defaultColWidth="17.5" defaultRowHeight="24" customHeight="1"/>
  <cols>
    <col min="1" max="1" width="10.6640625" style="1" customWidth="1"/>
    <col min="2" max="2" width="9.5" style="1" customWidth="1"/>
    <col min="3" max="3" width="15.33203125" style="1" customWidth="1"/>
    <col min="4" max="4" width="31.83203125" style="1" customWidth="1"/>
    <col min="5" max="5" width="17.6640625" style="1" customWidth="1"/>
    <col min="6" max="6" width="22.6640625" style="5" customWidth="1"/>
    <col min="7" max="10" width="17.5" style="1"/>
    <col min="11" max="11" width="9" style="1" customWidth="1"/>
    <col min="12" max="12" width="8" style="1" customWidth="1"/>
    <col min="13" max="16384" width="17.5" style="1"/>
  </cols>
  <sheetData>
    <row r="1" spans="1:238" ht="24" customHeight="1">
      <c r="A1" s="1" t="s">
        <v>0</v>
      </c>
    </row>
    <row r="2" spans="1:238" ht="28.5" customHeight="1">
      <c r="A2" s="27" t="s">
        <v>59</v>
      </c>
      <c r="B2" s="27"/>
      <c r="C2" s="27"/>
      <c r="D2" s="27"/>
      <c r="E2" s="27"/>
      <c r="F2" s="27"/>
    </row>
    <row r="3" spans="1:238" ht="24" customHeight="1">
      <c r="A3" s="6"/>
      <c r="B3" s="6"/>
      <c r="C3" s="6"/>
      <c r="D3" s="7" t="s">
        <v>2</v>
      </c>
      <c r="E3" s="6"/>
      <c r="F3" s="6"/>
    </row>
    <row r="4" spans="1:238" s="2" customFormat="1" ht="36.950000000000003" customHeight="1">
      <c r="A4" s="28" t="s">
        <v>3</v>
      </c>
      <c r="B4" s="29"/>
      <c r="C4" s="30"/>
      <c r="D4" s="28" t="s">
        <v>4</v>
      </c>
      <c r="E4" s="29"/>
      <c r="F4" s="3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</row>
    <row r="5" spans="1:238" s="2" customFormat="1" ht="20.25" customHeight="1">
      <c r="A5" s="28" t="s">
        <v>5</v>
      </c>
      <c r="B5" s="29"/>
      <c r="C5" s="30"/>
      <c r="D5" s="28" t="s">
        <v>6</v>
      </c>
      <c r="E5" s="29"/>
      <c r="F5" s="30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</row>
    <row r="6" spans="1:238" s="2" customFormat="1" ht="20.25" customHeight="1">
      <c r="A6" s="28" t="s">
        <v>7</v>
      </c>
      <c r="B6" s="29"/>
      <c r="C6" s="30"/>
      <c r="D6" s="28" t="s">
        <v>8</v>
      </c>
      <c r="E6" s="29"/>
      <c r="F6" s="30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</row>
    <row r="7" spans="1:238" s="2" customFormat="1" ht="20.25" customHeight="1">
      <c r="A7" s="31" t="s">
        <v>9</v>
      </c>
      <c r="B7" s="31"/>
      <c r="C7" s="31"/>
      <c r="D7" s="31" t="s">
        <v>10</v>
      </c>
      <c r="E7" s="31"/>
      <c r="F7" s="31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</row>
    <row r="8" spans="1:238" s="2" customFormat="1" ht="20.25" customHeight="1">
      <c r="A8" s="32" t="s">
        <v>11</v>
      </c>
      <c r="B8" s="32"/>
      <c r="C8" s="32"/>
      <c r="D8" s="33" t="s">
        <v>60</v>
      </c>
      <c r="E8" s="33"/>
      <c r="F8" s="33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</row>
    <row r="9" spans="1:238" ht="20.25" customHeight="1">
      <c r="A9" s="49" t="s">
        <v>12</v>
      </c>
      <c r="B9" s="73" t="s">
        <v>61</v>
      </c>
      <c r="C9" s="74"/>
      <c r="D9" s="74"/>
      <c r="E9" s="74"/>
      <c r="F9" s="75"/>
      <c r="G9" s="9"/>
    </row>
    <row r="10" spans="1:238" ht="20.25" customHeight="1">
      <c r="A10" s="49"/>
      <c r="B10" s="76"/>
      <c r="C10" s="77"/>
      <c r="D10" s="77"/>
      <c r="E10" s="77"/>
      <c r="F10" s="78"/>
      <c r="G10" s="9"/>
    </row>
    <row r="11" spans="1:238" ht="20.25" customHeight="1">
      <c r="A11" s="49"/>
      <c r="B11" s="76"/>
      <c r="C11" s="77"/>
      <c r="D11" s="77"/>
      <c r="E11" s="77"/>
      <c r="F11" s="78"/>
      <c r="G11" s="9"/>
    </row>
    <row r="12" spans="1:238" ht="20.25" customHeight="1">
      <c r="A12" s="49"/>
      <c r="B12" s="79"/>
      <c r="C12" s="80"/>
      <c r="D12" s="80"/>
      <c r="E12" s="80"/>
      <c r="F12" s="81"/>
      <c r="G12" s="9"/>
    </row>
    <row r="13" spans="1:238" s="3" customFormat="1" ht="20.25" customHeight="1">
      <c r="A13" s="65" t="s">
        <v>62</v>
      </c>
      <c r="B13" s="10" t="s">
        <v>63</v>
      </c>
      <c r="C13" s="10" t="s">
        <v>19</v>
      </c>
      <c r="D13" s="10" t="s">
        <v>20</v>
      </c>
      <c r="E13" s="49" t="s">
        <v>21</v>
      </c>
      <c r="F13" s="54"/>
      <c r="K13" s="69" t="s">
        <v>22</v>
      </c>
      <c r="L13" s="69"/>
      <c r="M13" s="69" t="s">
        <v>23</v>
      </c>
      <c r="N13" s="55" t="s">
        <v>64</v>
      </c>
      <c r="O13" s="55"/>
      <c r="P13" s="55"/>
      <c r="Q13" s="55"/>
    </row>
    <row r="14" spans="1:238" ht="36" customHeight="1">
      <c r="A14" s="66"/>
      <c r="B14" s="65" t="s">
        <v>22</v>
      </c>
      <c r="C14" s="65" t="s">
        <v>23</v>
      </c>
      <c r="D14" s="11" t="s">
        <v>65</v>
      </c>
      <c r="E14" s="56" t="s">
        <v>66</v>
      </c>
      <c r="F14" s="57"/>
      <c r="K14" s="69"/>
      <c r="L14" s="69"/>
      <c r="M14" s="69"/>
      <c r="N14" s="55" t="s">
        <v>67</v>
      </c>
      <c r="O14" s="55"/>
      <c r="P14" s="55"/>
      <c r="Q14" s="55"/>
    </row>
    <row r="15" spans="1:238" s="4" customFormat="1" ht="36" customHeight="1">
      <c r="A15" s="66"/>
      <c r="B15" s="66"/>
      <c r="C15" s="66"/>
      <c r="D15" s="11" t="s">
        <v>68</v>
      </c>
      <c r="E15" s="49" t="s">
        <v>69</v>
      </c>
      <c r="F15" s="54"/>
      <c r="H15" s="4" t="s">
        <v>70</v>
      </c>
      <c r="K15" s="69"/>
      <c r="L15" s="69"/>
      <c r="M15" s="69"/>
      <c r="N15" s="55" t="s">
        <v>71</v>
      </c>
      <c r="O15" s="55"/>
      <c r="P15" s="55"/>
      <c r="Q15" s="55"/>
    </row>
    <row r="16" spans="1:238" s="4" customFormat="1" ht="36" customHeight="1">
      <c r="A16" s="66"/>
      <c r="B16" s="66"/>
      <c r="C16" s="12" t="s">
        <v>25</v>
      </c>
      <c r="D16" s="11" t="s">
        <v>28</v>
      </c>
      <c r="E16" s="49" t="s">
        <v>29</v>
      </c>
      <c r="F16" s="54"/>
      <c r="H16" s="4" t="s">
        <v>72</v>
      </c>
      <c r="K16" s="69"/>
      <c r="L16" s="69"/>
      <c r="M16" s="69"/>
      <c r="N16" s="58" t="s">
        <v>73</v>
      </c>
      <c r="O16" s="59"/>
      <c r="P16" s="59"/>
      <c r="Q16" s="60"/>
    </row>
    <row r="17" spans="1:17" s="4" customFormat="1" ht="36" customHeight="1">
      <c r="A17" s="66"/>
      <c r="B17" s="67"/>
      <c r="C17" s="10" t="s">
        <v>33</v>
      </c>
      <c r="D17" s="11" t="s">
        <v>74</v>
      </c>
      <c r="E17" s="49" t="s">
        <v>75</v>
      </c>
      <c r="F17" s="54"/>
      <c r="K17" s="69"/>
      <c r="L17" s="69"/>
      <c r="M17" s="69"/>
      <c r="N17" s="55" t="s">
        <v>76</v>
      </c>
      <c r="O17" s="55"/>
      <c r="P17" s="55"/>
      <c r="Q17" s="55"/>
    </row>
    <row r="18" spans="1:17" s="5" customFormat="1" ht="36" customHeight="1">
      <c r="A18" s="66"/>
      <c r="B18" s="65" t="s">
        <v>35</v>
      </c>
      <c r="C18" s="65" t="s">
        <v>77</v>
      </c>
      <c r="D18" s="11" t="s">
        <v>78</v>
      </c>
      <c r="E18" s="56" t="s">
        <v>79</v>
      </c>
      <c r="F18" s="57"/>
      <c r="K18" s="69"/>
      <c r="L18" s="69"/>
      <c r="M18" s="69"/>
      <c r="N18" s="55" t="s">
        <v>80</v>
      </c>
      <c r="O18" s="55"/>
      <c r="P18" s="55"/>
      <c r="Q18" s="55"/>
    </row>
    <row r="19" spans="1:17" s="5" customFormat="1" ht="36" customHeight="1">
      <c r="A19" s="66"/>
      <c r="B19" s="66"/>
      <c r="C19" s="66"/>
      <c r="D19" s="11" t="s">
        <v>81</v>
      </c>
      <c r="E19" s="49" t="s">
        <v>82</v>
      </c>
      <c r="F19" s="54"/>
      <c r="K19" s="69"/>
      <c r="L19" s="69"/>
      <c r="M19" s="70" t="s">
        <v>25</v>
      </c>
      <c r="N19" s="55" t="s">
        <v>83</v>
      </c>
      <c r="O19" s="55"/>
      <c r="P19" s="55"/>
      <c r="Q19" s="55"/>
    </row>
    <row r="20" spans="1:17" s="5" customFormat="1" ht="36" customHeight="1">
      <c r="A20" s="66"/>
      <c r="B20" s="66"/>
      <c r="C20" s="67"/>
      <c r="D20" s="11" t="s">
        <v>84</v>
      </c>
      <c r="E20" s="61" t="s">
        <v>85</v>
      </c>
      <c r="F20" s="61"/>
      <c r="K20" s="69"/>
      <c r="L20" s="69"/>
      <c r="M20" s="71"/>
      <c r="N20" s="58" t="s">
        <v>86</v>
      </c>
      <c r="O20" s="59"/>
      <c r="P20" s="59"/>
      <c r="Q20" s="60"/>
    </row>
    <row r="21" spans="1:17" s="5" customFormat="1" ht="36" customHeight="1">
      <c r="A21" s="66"/>
      <c r="B21" s="66"/>
      <c r="C21" s="66" t="s">
        <v>87</v>
      </c>
      <c r="D21" s="11" t="s">
        <v>88</v>
      </c>
      <c r="E21" s="49" t="s">
        <v>89</v>
      </c>
      <c r="F21" s="54"/>
      <c r="K21" s="69"/>
      <c r="L21" s="69"/>
      <c r="M21" s="72"/>
      <c r="N21" s="55" t="s">
        <v>90</v>
      </c>
      <c r="O21" s="55"/>
      <c r="P21" s="55"/>
      <c r="Q21" s="55"/>
    </row>
    <row r="22" spans="1:17" s="5" customFormat="1" ht="36" customHeight="1">
      <c r="A22" s="66"/>
      <c r="B22" s="67"/>
      <c r="C22" s="68"/>
      <c r="D22" s="11" t="s">
        <v>91</v>
      </c>
      <c r="E22" s="49" t="s">
        <v>89</v>
      </c>
      <c r="F22" s="54"/>
      <c r="K22" s="69"/>
      <c r="L22" s="69"/>
      <c r="M22" s="71" t="s">
        <v>33</v>
      </c>
      <c r="N22" s="58" t="s">
        <v>92</v>
      </c>
      <c r="O22" s="59"/>
      <c r="P22" s="59"/>
      <c r="Q22" s="60"/>
    </row>
    <row r="23" spans="1:17" s="5" customFormat="1" ht="36" customHeight="1">
      <c r="A23" s="66"/>
      <c r="B23" s="61" t="s">
        <v>41</v>
      </c>
      <c r="C23" s="65" t="s">
        <v>42</v>
      </c>
      <c r="D23" s="11" t="s">
        <v>39</v>
      </c>
      <c r="E23" s="49" t="s">
        <v>44</v>
      </c>
      <c r="F23" s="54"/>
      <c r="H23" s="5" t="s">
        <v>93</v>
      </c>
      <c r="K23" s="69"/>
      <c r="L23" s="69"/>
      <c r="M23" s="71"/>
      <c r="N23" s="55" t="s">
        <v>94</v>
      </c>
      <c r="O23" s="55"/>
      <c r="P23" s="55"/>
      <c r="Q23" s="55"/>
    </row>
    <row r="24" spans="1:17" s="5" customFormat="1" ht="36" customHeight="1">
      <c r="A24" s="67"/>
      <c r="B24" s="61"/>
      <c r="C24" s="67"/>
      <c r="D24" s="11" t="s">
        <v>95</v>
      </c>
      <c r="E24" s="49" t="s">
        <v>44</v>
      </c>
      <c r="F24" s="54"/>
      <c r="H24" s="5" t="s">
        <v>96</v>
      </c>
      <c r="K24" s="69"/>
      <c r="L24" s="69"/>
      <c r="M24" s="14" t="s">
        <v>97</v>
      </c>
      <c r="N24" s="58" t="s">
        <v>98</v>
      </c>
      <c r="O24" s="59"/>
      <c r="P24" s="59"/>
      <c r="Q24" s="60"/>
    </row>
    <row r="25" spans="1:17" ht="36" customHeight="1">
      <c r="K25" s="82" t="s">
        <v>35</v>
      </c>
      <c r="L25" s="83"/>
      <c r="M25" s="13" t="s">
        <v>99</v>
      </c>
      <c r="N25" s="55"/>
      <c r="O25" s="55"/>
      <c r="P25" s="55"/>
      <c r="Q25" s="55"/>
    </row>
    <row r="26" spans="1:17" ht="24" customHeight="1">
      <c r="K26" s="84"/>
      <c r="L26" s="85"/>
      <c r="M26" s="71" t="s">
        <v>100</v>
      </c>
      <c r="N26" s="58" t="s">
        <v>101</v>
      </c>
      <c r="O26" s="59"/>
      <c r="P26" s="59"/>
      <c r="Q26" s="60"/>
    </row>
    <row r="27" spans="1:17" ht="24" customHeight="1">
      <c r="K27" s="84"/>
      <c r="L27" s="85"/>
      <c r="M27" s="71"/>
      <c r="N27" s="55" t="s">
        <v>102</v>
      </c>
      <c r="O27" s="55"/>
      <c r="P27" s="55"/>
      <c r="Q27" s="55"/>
    </row>
    <row r="28" spans="1:17" ht="24" customHeight="1">
      <c r="K28" s="84"/>
      <c r="L28" s="85"/>
      <c r="M28" s="71"/>
      <c r="N28" s="55" t="s">
        <v>103</v>
      </c>
      <c r="O28" s="55"/>
      <c r="P28" s="55"/>
      <c r="Q28" s="55"/>
    </row>
    <row r="29" spans="1:17" ht="24" customHeight="1">
      <c r="K29" s="84"/>
      <c r="L29" s="85"/>
      <c r="M29" s="13" t="s">
        <v>104</v>
      </c>
      <c r="N29" s="55"/>
      <c r="O29" s="55"/>
      <c r="P29" s="55"/>
      <c r="Q29" s="55"/>
    </row>
    <row r="30" spans="1:17" ht="24" customHeight="1">
      <c r="K30" s="69" t="s">
        <v>41</v>
      </c>
      <c r="L30" s="69"/>
      <c r="M30" s="69" t="s">
        <v>105</v>
      </c>
      <c r="N30" s="55" t="s">
        <v>106</v>
      </c>
      <c r="O30" s="55"/>
      <c r="P30" s="55"/>
      <c r="Q30" s="55"/>
    </row>
    <row r="31" spans="1:17" ht="24" customHeight="1">
      <c r="K31" s="69"/>
      <c r="L31" s="69"/>
      <c r="M31" s="69"/>
      <c r="N31" s="62" t="s">
        <v>107</v>
      </c>
      <c r="O31" s="63"/>
      <c r="P31" s="63"/>
      <c r="Q31" s="64"/>
    </row>
  </sheetData>
  <mergeCells count="60">
    <mergeCell ref="B9:F12"/>
    <mergeCell ref="K13:L24"/>
    <mergeCell ref="K25:L29"/>
    <mergeCell ref="K30:L31"/>
    <mergeCell ref="N30:Q30"/>
    <mergeCell ref="N31:Q31"/>
    <mergeCell ref="A9:A12"/>
    <mergeCell ref="A13:A24"/>
    <mergeCell ref="B14:B17"/>
    <mergeCell ref="B18:B22"/>
    <mergeCell ref="B23:B24"/>
    <mergeCell ref="C14:C15"/>
    <mergeCell ref="C18:C20"/>
    <mergeCell ref="C21:C22"/>
    <mergeCell ref="C23:C24"/>
    <mergeCell ref="M13:M18"/>
    <mergeCell ref="M19:M21"/>
    <mergeCell ref="M22:M23"/>
    <mergeCell ref="M26:M28"/>
    <mergeCell ref="M30:M31"/>
    <mergeCell ref="N25:Q25"/>
    <mergeCell ref="N26:Q26"/>
    <mergeCell ref="N27:Q27"/>
    <mergeCell ref="N28:Q28"/>
    <mergeCell ref="N29:Q29"/>
    <mergeCell ref="E22:F22"/>
    <mergeCell ref="N22:Q22"/>
    <mergeCell ref="E23:F23"/>
    <mergeCell ref="N23:Q23"/>
    <mergeCell ref="E24:F24"/>
    <mergeCell ref="N24:Q24"/>
    <mergeCell ref="E19:F19"/>
    <mergeCell ref="N19:Q19"/>
    <mergeCell ref="E20:F20"/>
    <mergeCell ref="N20:Q20"/>
    <mergeCell ref="E21:F21"/>
    <mergeCell ref="N21:Q21"/>
    <mergeCell ref="E16:F16"/>
    <mergeCell ref="N16:Q16"/>
    <mergeCell ref="E17:F17"/>
    <mergeCell ref="N17:Q17"/>
    <mergeCell ref="E18:F18"/>
    <mergeCell ref="N18:Q18"/>
    <mergeCell ref="E13:F13"/>
    <mergeCell ref="N13:Q13"/>
    <mergeCell ref="E14:F14"/>
    <mergeCell ref="N14:Q14"/>
    <mergeCell ref="E15:F15"/>
    <mergeCell ref="N15:Q15"/>
    <mergeCell ref="A6:C6"/>
    <mergeCell ref="D6:F6"/>
    <mergeCell ref="A7:C7"/>
    <mergeCell ref="D7:F7"/>
    <mergeCell ref="A8:C8"/>
    <mergeCell ref="D8:F8"/>
    <mergeCell ref="A2:F2"/>
    <mergeCell ref="A4:C4"/>
    <mergeCell ref="D4:F4"/>
    <mergeCell ref="A5:C5"/>
    <mergeCell ref="D5:F5"/>
  </mergeCells>
  <phoneticPr fontId="15" type="noConversion"/>
  <pageMargins left="0.75" right="0.75" top="1" bottom="1" header="0.51180555555555596" footer="0.51180555555555596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绩效</vt:lpstr>
      <vt:lpstr>资金分配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童高艳</dc:creator>
  <cp:lastModifiedBy>lenovo</cp:lastModifiedBy>
  <cp:lastPrinted>2021-02-19T03:13:33Z</cp:lastPrinted>
  <dcterms:created xsi:type="dcterms:W3CDTF">2019-03-26T04:23:00Z</dcterms:created>
  <dcterms:modified xsi:type="dcterms:W3CDTF">2021-02-19T03:14:32Z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