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803" firstSheet="8" activeTab="8"/>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财政专户管理资金收入支出决算表" sheetId="60" r:id="rId8"/>
    <sheet name="附表9“三公”经费、行政参公单位机关运行经费情况表" sheetId="48" r:id="rId9"/>
    <sheet name="附表10项目支出概况" sheetId="62" r:id="rId10"/>
    <sheet name="附表11项目支出绩效自评" sheetId="63" r:id="rId11"/>
    <sheet name="附表12项目绩效目标管理" sheetId="64" r:id="rId12"/>
    <sheet name="附表13部门整体支出绩效自评报告" sheetId="65" r:id="rId13"/>
    <sheet name="附表14部门整体支出绩效自评表" sheetId="66" r:id="rId14"/>
    <sheet name="Sheet1" sheetId="67" r:id="rId15"/>
  </sheets>
  <definedNames>
    <definedName name="地区名称">#REF!</definedName>
  </definedNames>
  <calcPr calcId="144525"/>
</workbook>
</file>

<file path=xl/sharedStrings.xml><?xml version="1.0" encoding="utf-8"?>
<sst xmlns="http://schemas.openxmlformats.org/spreadsheetml/2006/main" count="1623" uniqueCount="628">
  <si>
    <t>收入支出决算总表</t>
  </si>
  <si>
    <t>公开01表</t>
  </si>
  <si>
    <t>编制单位：云南省曲靖应用技术学校</t>
  </si>
  <si>
    <t>单位：万元</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</si>
  <si>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</si>
  <si>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</si>
  <si>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</si>
  <si>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</si>
  <si>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</si>
  <si>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</si>
  <si>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</si>
  <si>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</si>
  <si>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</si>
  <si>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</si>
  <si>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</si>
  <si>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</si>
  <si>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</si>
  <si>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</si>
  <si>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</si>
  <si>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</si>
  <si>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</si>
  <si>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</si>
  <si>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</si>
  <si>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</si>
  <si>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</si>
  <si>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</si>
  <si>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</si>
  <si>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</si>
  <si>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</si>
  <si>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</si>
  <si>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</si>
  <si>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</si>
  <si>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</si>
  <si>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</si>
  <si>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</si>
  <si>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</si>
  <si>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</si>
  <si>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</si>
  <si>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</si>
  <si>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</si>
  <si>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</si>
  <si>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</si>
  <si>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</si>
  <si>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</si>
  <si>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</si>
  <si>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</si>
  <si>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</si>
  <si>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</si>
  <si>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</si>
  <si>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</si>
  <si>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</si>
  <si>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</si>
  <si>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</si>
  <si>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</si>
  <si>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</si>
  <si>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</si>
  <si>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</si>
  <si>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</si>
  <si>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</si>
  <si>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</si>
  <si>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</si>
  <si>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</si>
  <si>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</si>
  <si>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</si>
  <si>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</si>
  <si>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</si>
  <si>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</si>
  <si>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</si>
  <si>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</si>
  <si>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</si>
  <si>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</si>
  <si>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</si>
  <si>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</si>
  <si>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</si>
  <si>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</si>
  <si>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</si>
  <si>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</si>
  <si>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</si>
  <si>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</si>
  <si>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</si>
  <si>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</si>
  <si>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</si>
  <si>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</si>
  <si>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</si>
  <si>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</si>
  <si>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</si>
  <si>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</si>
  <si>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</si>
  <si>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</si>
  <si>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</si>
  <si>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</si>
  <si>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</si>
  <si>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</si>
  <si>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</si>
  <si>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</si>
  <si>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</si>
  <si>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</si>
  <si>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</si>
  <si>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</si>
  <si>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</si>
  <si>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</si>
  <si>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</si>
  <si>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</si>
  <si>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</si>
  <si>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</si>
  <si>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</si>
  <si>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</si>
  <si>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</si>
  <si>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</si>
  <si>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</si>
  <si>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</si>
  <si>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</si>
  <si>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</si>
  <si>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</si>
  <si>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</si>
  <si>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</si>
  <si>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</si>
  <si>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</si>
  <si>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</si>
  <si>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</si>
  <si>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</si>
  <si>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</si>
  <si>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</si>
  <si>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</si>
  <si>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</si>
  <si>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</si>
  <si>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</si>
  <si>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</si>
  <si>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</si>
  <si>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</si>
  <si>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</si>
  <si>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</si>
  <si>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</si>
  <si>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</si>
  <si>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</si>
  <si>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</si>
  <si>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</si>
  <si>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</si>
  <si>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</si>
  <si>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</si>
  <si>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205</t>
  </si>
  <si>
    <t>教育支出</t>
  </si>
  <si>
    <t>20503</t>
  </si>
  <si>
    <t>职业教育</t>
  </si>
  <si>
    <t>2050302</t>
  </si>
  <si>
    <t xml:space="preserve">  中专教育</t>
  </si>
  <si>
    <t>2050399</t>
  </si>
  <si>
    <t xml:space="preserve">  其他职业教育支出</t>
  </si>
  <si>
    <t>20599</t>
  </si>
  <si>
    <t>其他教育支出</t>
  </si>
  <si>
    <t>2059999</t>
  </si>
  <si>
    <t xml:space="preserve">  其他教育支出</t>
  </si>
  <si>
    <t>206</t>
  </si>
  <si>
    <t>科学技术支出</t>
  </si>
  <si>
    <t>20604</t>
  </si>
  <si>
    <t>技术研究与开发</t>
  </si>
  <si>
    <t>2060402</t>
  </si>
  <si>
    <t xml:space="preserve">  应用技术研究与开发</t>
  </si>
  <si>
    <t>208</t>
  </si>
  <si>
    <t>社会保障和就业支出</t>
  </si>
  <si>
    <t>20805</t>
  </si>
  <si>
    <t>行政事业单位离退休</t>
  </si>
  <si>
    <t>2080502</t>
  </si>
  <si>
    <t xml:space="preserve">  事业单位离退休</t>
  </si>
  <si>
    <t>210</t>
  </si>
  <si>
    <t>医疗卫生与计划生育支出</t>
  </si>
  <si>
    <t>21011</t>
  </si>
  <si>
    <t>行政事业单位医疗</t>
  </si>
  <si>
    <t>2101102</t>
  </si>
  <si>
    <t xml:space="preserve">  事业单位医疗</t>
  </si>
  <si>
    <t>注：本表反映部门本年度取得的各项收入情况。</t>
  </si>
  <si>
    <t>支出决算表</t>
  </si>
  <si>
    <t>公开03表</t>
  </si>
  <si>
    <t>基本支出</t>
  </si>
  <si>
    <t>项目支出</t>
  </si>
  <si>
    <t>上缴上级支出</t>
  </si>
  <si>
    <t>经营支出</t>
  </si>
  <si>
    <t>对附属单位补助支出</t>
  </si>
  <si>
    <t>20605</t>
  </si>
  <si>
    <t>科技条件与服务</t>
  </si>
  <si>
    <t>2060502</t>
  </si>
  <si>
    <t xml:space="preserve">  技术创新服务体系</t>
  </si>
  <si>
    <t>207</t>
  </si>
  <si>
    <t>文化体育与传媒支出</t>
  </si>
  <si>
    <t>20799</t>
  </si>
  <si>
    <t>其他文化体育与传媒支出</t>
  </si>
  <si>
    <t>2079999</t>
  </si>
  <si>
    <t xml:space="preserve">  其他文化体育与传媒支出</t>
  </si>
  <si>
    <t>注：本表反映部门本年度各项支出情况。</t>
  </si>
  <si>
    <t>财政拨款收入支出决算总表</t>
  </si>
  <si>
    <t>公开04表</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</si>
  <si>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</si>
  <si>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</si>
  <si>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</si>
  <si>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</si>
  <si>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</si>
  <si>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</si>
  <si>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</si>
  <si>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</si>
  <si>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</si>
  <si>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</si>
  <si>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</si>
  <si>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</si>
  <si>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</si>
  <si>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</si>
  <si>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</si>
  <si>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</si>
  <si>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</si>
  <si>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</si>
  <si>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</si>
  <si>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</si>
  <si>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</si>
  <si>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</si>
  <si>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部门：云南省2018年度部门决算本级汇总</t>
  </si>
  <si>
    <t>人员经费</t>
  </si>
  <si>
    <t>公用经费</t>
  </si>
  <si>
    <t>科目编码</t>
  </si>
  <si>
    <t>301</t>
  </si>
  <si>
    <t>工资福利支出</t>
  </si>
  <si>
    <t>302</t>
  </si>
  <si>
    <t>商品和服务支出</t>
  </si>
  <si>
    <t>309</t>
  </si>
  <si>
    <t>资本性支出（基本建设）</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</si>
  <si>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</si>
  <si>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</si>
  <si>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</si>
  <si>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</si>
  <si>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</si>
  <si>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</si>
  <si>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</si>
  <si>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</si>
  <si>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</si>
  <si>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</si>
  <si>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</si>
  <si>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</si>
  <si>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</si>
  <si>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</si>
  <si>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</si>
  <si>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</si>
  <si>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</si>
  <si>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</si>
  <si>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</si>
  <si>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</si>
  <si>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</si>
  <si>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</si>
  <si>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</si>
  <si>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</si>
  <si>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</si>
  <si>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</si>
  <si>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</si>
  <si>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</si>
  <si>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</si>
  <si>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</si>
  <si>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</si>
  <si>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</si>
  <si>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</si>
  <si>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</si>
  <si>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</si>
  <si>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</si>
  <si>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</si>
  <si>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</si>
  <si>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</si>
  <si>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</si>
  <si>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</si>
  <si>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</si>
  <si>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</si>
  <si>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</si>
  <si>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</si>
  <si>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</si>
  <si>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</si>
  <si>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</si>
  <si>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</si>
  <si>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</si>
  <si>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</si>
  <si>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</si>
  <si>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</si>
  <si>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</si>
  <si>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</si>
  <si>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</si>
  <si>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</si>
  <si>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</si>
  <si>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</si>
  <si>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</si>
  <si>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</si>
  <si>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</si>
  <si>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</si>
  <si>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</si>
  <si>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</si>
  <si>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</si>
  <si>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</si>
  <si>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</si>
  <si>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</si>
  <si>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</si>
  <si>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</si>
  <si>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</si>
  <si>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</si>
  <si>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</si>
  <si>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</si>
  <si>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</si>
  <si>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</si>
  <si>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</si>
  <si>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</si>
  <si>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</si>
  <si>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</si>
  <si>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 xml:space="preserve">  住房公积金</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</si>
  <si>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</si>
  <si>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</si>
  <si>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</si>
  <si>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</si>
  <si>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</si>
  <si>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</si>
  <si>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</si>
  <si>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</si>
  <si>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</si>
  <si>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</si>
  <si>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</si>
  <si>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</si>
  <si>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</si>
  <si>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</si>
  <si>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</si>
  <si>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</si>
  <si>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</si>
  <si>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</si>
  <si>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</si>
  <si>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</si>
  <si>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</si>
  <si>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</si>
  <si>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</si>
  <si>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</si>
  <si>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</si>
  <si>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</si>
  <si>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</si>
  <si>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</si>
  <si>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</si>
  <si>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</si>
  <si>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</si>
  <si>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</si>
  <si>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</si>
  <si>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</si>
  <si>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</si>
  <si>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</si>
  <si>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</si>
  <si>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</si>
  <si>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</si>
  <si>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</si>
  <si>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</si>
  <si>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</si>
  <si>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</si>
  <si>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</si>
  <si>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</si>
  <si>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</si>
  <si>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</si>
  <si>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</si>
  <si>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</si>
  <si>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</si>
  <si>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</si>
  <si>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</si>
  <si>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</si>
  <si>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</si>
  <si>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</si>
  <si>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</si>
  <si>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</si>
  <si>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</si>
  <si>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</si>
  <si>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</si>
  <si>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</si>
  <si>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</si>
  <si>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</si>
  <si>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</si>
  <si>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</si>
  <si>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</si>
  <si>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</si>
  <si>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</si>
  <si>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</si>
  <si>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</si>
  <si>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</si>
  <si>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</si>
  <si>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</si>
  <si>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</si>
  <si>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</si>
  <si>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</si>
  <si>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</si>
  <si>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</si>
  <si>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</si>
  <si>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</si>
  <si>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</si>
  <si>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</si>
  <si>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</si>
  <si>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</si>
  <si>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</si>
  <si>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</si>
  <si>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</si>
  <si>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</si>
  <si>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</si>
  <si>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</si>
  <si>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</si>
  <si>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</si>
  <si>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</si>
  <si>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</si>
  <si>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</si>
  <si>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</si>
  <si>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</si>
  <si>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</si>
  <si>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</si>
  <si>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</si>
  <si>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</si>
  <si>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</si>
  <si>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</si>
  <si>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</si>
  <si>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</si>
  <si>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</si>
  <si>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</si>
  <si>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</si>
  <si>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</si>
  <si>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</si>
  <si>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</si>
  <si>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</si>
  <si>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</si>
  <si>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</si>
  <si>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</si>
  <si>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</si>
  <si>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</si>
  <si>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</si>
  <si>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</si>
  <si>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</si>
  <si>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</si>
  <si>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</si>
  <si>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</si>
  <si>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</si>
  <si>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</si>
  <si>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</si>
  <si>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</si>
  <si>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</si>
  <si>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</si>
  <si>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</si>
  <si>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</si>
  <si>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</si>
  <si>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</si>
  <si>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</si>
  <si>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</si>
  <si>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</si>
  <si>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</si>
  <si>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</si>
  <si>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</si>
  <si>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</si>
  <si>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</si>
  <si>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</si>
  <si>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</si>
  <si>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</si>
  <si>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</si>
  <si>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</si>
  <si>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</si>
  <si>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</si>
  <si>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</si>
  <si>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</si>
  <si>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</si>
  <si>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</si>
  <si>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项目支出概况</t>
  </si>
  <si>
    <t>项目名称</t>
  </si>
  <si>
    <t>2018年现代职业教育质量提升计划-信息化、滇菜及食品研发生产基地项目建设</t>
  </si>
  <si>
    <t>基础信息</t>
  </si>
  <si>
    <t>项目分管处室（单位）</t>
  </si>
  <si>
    <t>云南省曲靖应用技术学校</t>
  </si>
  <si>
    <t>项目分管处室（单位）负责人</t>
  </si>
  <si>
    <t>王宗舜</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</si>
  <si>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</si>
  <si>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</si>
  <si>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</si>
  <si>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</si>
  <si>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</si>
  <si>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</si>
  <si>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</si>
  <si>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</si>
  <si>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</si>
  <si>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</si>
  <si>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</si>
  <si>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预算支出数（万元）</t>
  </si>
  <si>
    <t>实际支出数（万元）</t>
  </si>
  <si>
    <t>专用材料费</t>
  </si>
  <si>
    <t>工程维修装修及招标费</t>
  </si>
  <si>
    <t>专用设备购置费</t>
  </si>
  <si>
    <t>软件购置费</t>
  </si>
  <si>
    <t>（三）项目管理</t>
  </si>
  <si>
    <t>1.项目实施主体</t>
  </si>
  <si>
    <t>2.保障措施</t>
  </si>
  <si>
    <t>（1）由学校牵头，其他各相关职能科室组织实施。（2）经费及使用情况严格按照学校有关专项资管理规定和事业单位财务管理制度进行管理。</t>
  </si>
  <si>
    <t>3.资金安排程序</t>
  </si>
  <si>
    <t>学校制定详细的项目执行方案，经学校党委会议审核通过后，由学校相关职能科室执行及使用。</t>
  </si>
  <si>
    <t>项目支出绩效自评</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</si>
  <si>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</si>
  <si>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</si>
  <si>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</si>
  <si>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</si>
  <si>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</si>
  <si>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</si>
  <si>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</si>
  <si>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</si>
  <si>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</si>
  <si>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</si>
  <si>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产出指标</t>
  </si>
  <si>
    <t>毕业生就业率</t>
  </si>
  <si>
    <t>95%</t>
  </si>
  <si>
    <t>95%以上</t>
  </si>
  <si>
    <t>100%</t>
  </si>
  <si>
    <t>优</t>
  </si>
  <si>
    <t>无</t>
  </si>
  <si>
    <t>满意度指标</t>
  </si>
  <si>
    <t>社会、师生满意度</t>
  </si>
  <si>
    <t>效益指标</t>
  </si>
  <si>
    <t>建设内容、资金使用情况</t>
  </si>
  <si>
    <t>1.项目成本性分析</t>
  </si>
  <si>
    <t>项目是否有节支增效的改进措施</t>
  </si>
  <si>
    <t>项目资金下达后，我校按照项目资金管理的有关要求，节约成本，提高效率，确保专款专用。</t>
  </si>
  <si>
    <t>项目是否有规范的内控机制</t>
  </si>
  <si>
    <t>项目资金使用方案经学校领导班子会议决策后通过，并严格按照相关规定推进项目工作，实现项目工作的有效内控和监督。</t>
  </si>
  <si>
    <t>项目是否达到标准的质量管理管理水平</t>
  </si>
  <si>
    <t>1.组织机构健全，实施主体责任明确，加强项目执行过程中的管理和监督。2.项目实施能够注重成本控制。3.项目目标明确，改善基本办学条件的同时注重提升教育教学质量。</t>
  </si>
  <si>
    <t>2.项目效率性分析</t>
  </si>
  <si>
    <t>完成的及时性</t>
  </si>
  <si>
    <t>该项目2018年已完成。</t>
  </si>
  <si>
    <t>验收的有效性</t>
  </si>
  <si>
    <t>及时组织专家开展验收评价。</t>
  </si>
  <si>
    <t>自评结论</t>
  </si>
  <si>
    <t>2018年，学校认真贯彻落实中央及政府的重大决策部署，全面贯彻党的教育方针，各项工作已完成任务，学校教育改革取得了明显的成效，评结论为“优”</t>
  </si>
  <si>
    <t>项目绩效目标管理</t>
  </si>
  <si>
    <t>（一）未完成的项目绩效目标及其原因分析</t>
  </si>
  <si>
    <t>现代职业教育质量提升计划-信息化、滇菜及食品研发生产基地项目建设2018年已完成。</t>
  </si>
  <si>
    <t>（二）下一步改进工作的意见及建议</t>
  </si>
  <si>
    <t>1.管理经验</t>
  </si>
  <si>
    <t>完善资金清算管理制度，加强制度执行；加大监督检查力度，确保资金执行到位。</t>
  </si>
  <si>
    <t>2.项目绩效目标修正建议</t>
  </si>
  <si>
    <t>3.需改进的问题及措施</t>
  </si>
  <si>
    <t>4.其他需要说明的情况</t>
  </si>
  <si>
    <t>2018部门整体支出绩效自评报告</t>
  </si>
  <si>
    <t>一、部门基本情况</t>
  </si>
  <si>
    <t>（一）部门概况</t>
  </si>
  <si>
    <t>我单位性质为事业单位，经机构编制管理部门核定，其中：事业编制人员130人，2018年年末实有人数126人。学校坚持以德为主，德技结合；以疏为主，疏堵结合；以教为主，以管为辅，管教结合的育人理念。积极推行“校校联合，校企联合”的办学模式，为学生搭建了良好的顶岗实习和就业平台。同时，学校不断提升办学水平，不断增强办学实力，先后发展成为国家级重点中等职业学校，国家中等职业教育改革发展示范学校。</t>
  </si>
  <si>
    <t>（二）部门绩效目标的设立情况</t>
  </si>
  <si>
    <t xml:space="preserve"> 1、学校建设。2、教育教学改革。3、师资队伍建设。4、学生发展。</t>
  </si>
  <si>
    <t>（三）部门整体收支情况</t>
  </si>
  <si>
    <t>2018年度收入合计7699.39万元。其中：财政拨款收入6539.39万元，占总收入的84.93%；事业收入1160万元，占总收入的15.07%。2018年度支出合计7618.61万元。其中：基本支出4873.21万元，占总支出的63.96％；项目支出2745.4万元，占总支出的36.04％。</t>
  </si>
  <si>
    <t>（四）部门预算管理制度建设情况</t>
  </si>
  <si>
    <t>1、进一步完善预算、核算财务制度和对收支进行有效的监督和管理。加强会计基础工作规范建设，提高会计核算工作质量。2、进一步加强财政预算和决算管理。对决算批复提出的评价、审核和工作建议，认真分析并进行改进。</t>
  </si>
  <si>
    <t>二、绩效自评工作情况</t>
  </si>
  <si>
    <t>（一）绩效自评的目的</t>
  </si>
  <si>
    <t>通过部门整体支出绩效目标设置情况、资金使用情况、实施管理情况、部门绩效表现情况自我评价，分析存在问题及原因，及时总结经验，改进管理措施。</t>
  </si>
  <si>
    <t>（三）自评组织过程</t>
  </si>
  <si>
    <t>1.前期准备</t>
  </si>
  <si>
    <t>为切实加强领导工作，确保学校部门支出绩效自评工作顺利进行，学校成立部门支出绩效自评工作领导小组，统一领导和组织开展学校部门支出绩效自评工作。由财务室牵头，负责组织开展部门支出绩效自评工作。</t>
  </si>
  <si>
    <t>2.组织实施</t>
  </si>
  <si>
    <t>学校根据自评结果进行整改，同时进一步完善学校管理制度，对学校部门支出绩效自评中发现的问题进行分析和总结。</t>
  </si>
  <si>
    <t>三、评价情况分析及综合评价结论</t>
  </si>
  <si>
    <t>（一）、评价情况分析，学校对相关的工作开展实行绩效监督和定期考核总结，学校各科室的职责履行和履职效益较能全面反映绩效目标的完成情况和预算绩效管理的工作水平及成效。（二）综合评价结论，2018年学校实现了部门绩效目标，评结论为“优”。</t>
  </si>
  <si>
    <t>四、存在的问题和整改情况</t>
  </si>
  <si>
    <t>针对本部门绩效自评中存在的问题，还应加强预算绩效管理制度的建设，绩效预算的监督检查和审计工作，逐步建立项目资金使用情况的追踪反馈和评价制度，以项目执行结果和绩效作为下一年度项目绩效预算编制的依据。</t>
  </si>
  <si>
    <t>五、绩效自评结果应用</t>
  </si>
  <si>
    <t>针对本部门绩效自评中存在的问题，及时调整和优化本部门后续项目和以后年度预算支出的方向和结构，合理配置资源，加强财务管理，完善项目管理办法，切实提高项目管  理水平、财政资金使用效益和部门工作效率，不断提高预算绩效管理水平。加强质量工程建设项目管理、考评和成果总结运用。</t>
  </si>
  <si>
    <t>六、主要经验及做法</t>
  </si>
  <si>
    <t>一、积极推进教学资源平台建设，不断加强信息优化、注重网络教学互动的共享型专业课程教学平台和资源库。二、师资队伍建设，提高教师综合能力，对教职工的专业水平和管理能力进行培训，提升教职工的专业水平和管理能力。三、学生发展，全方位开展校园文化建设。学校多年坚持以就业为导向以教学育人为核心，不断更新观念，创新方法，不断提高和完善学生的自身素质和知识结构，加强学生的就业竞争力和职业发展可持续能力，毕业生就业率、就业质量持续保持在较高的水平。</t>
  </si>
  <si>
    <t>七、其他需说明的情况</t>
  </si>
  <si>
    <t>部门整体支出绩效自评表</t>
  </si>
  <si>
    <t>目标</t>
  </si>
  <si>
    <t>任务名称</t>
  </si>
  <si>
    <r>
      <rPr>
        <sz val="11"/>
        <color indexed="8"/>
        <rFont val="宋体"/>
        <charset val="134"/>
      </rPr>
      <t>编制预算时提出的201</t>
    </r>
    <r>
      <rPr>
        <sz val="11"/>
        <color indexed="8"/>
        <rFont val="宋体"/>
        <charset val="134"/>
      </rPr>
      <t>8</t>
    </r>
    <r>
      <rPr>
        <sz val="11"/>
        <color indexed="8"/>
        <rFont val="宋体"/>
        <charset val="134"/>
      </rPr>
      <t>年任务及措施</t>
    </r>
  </si>
  <si>
    <t>绩效指标实际执行情况</t>
  </si>
  <si>
    <t>执行情况与年初预算的对比</t>
  </si>
  <si>
    <t>相关情况说明</t>
  </si>
  <si>
    <t>职责履行良好</t>
  </si>
  <si>
    <t>1、完善学校建设</t>
  </si>
  <si>
    <t xml:space="preserve">完善和改进学校课程设置、实训基地建设、师资队伍、招生情况、办学经费、办学条件等。 </t>
  </si>
  <si>
    <t>学校遵循中职教育教学规律，以适应社会经济发展和市场需求为宗旨，以就业为导向，贯穿素质教育，突出能力培养，加强教学过程的应用性和针对性，积极探索和构建与人才培养目标规格相适应的应用型人才培养体系。</t>
  </si>
  <si>
    <t>2、增强教学改革</t>
  </si>
  <si>
    <t>2.教育教学改革、开展专业综合改革、课程改革；推进实践教学管理模式改革、完善实践教学管理机制。</t>
  </si>
  <si>
    <t>推进实践教学管理模式改革、完善实践教学管理机制、开展技能文化月活动等。</t>
  </si>
  <si>
    <t xml:space="preserve"> 3、不断加强师资队伍建设</t>
  </si>
  <si>
    <t>提高教师综合能力；提升教师教学发展中心建设水平；加强教学质量保障。</t>
  </si>
  <si>
    <t>对教职工的专业水平和管理能力进行培训，提升教职工的专业水平和管理能力。</t>
  </si>
  <si>
    <t>4、持续关注学生发展</t>
  </si>
  <si>
    <t>全面统计、了解毕业生就业基本情况、毕业生就业去向、提升就业质量、毕业生对母校满意度和推荐度、对教育教学的反馈（用人单位对学校教育教学的反馈、毕业生对学校教  育教学的反馈）。</t>
  </si>
  <si>
    <t>学校多年坚持以就业为导向以教学育人为核心，不断更新观念，创新方法，把就业工作渗透到招生、教学、管理、实习实训等学校工作的各个环节。各专业毕业生都能充分就业，这反映了学校专业布局较为贴近社会需求，人才培养水平得到用人单位的广泛认可。</t>
  </si>
  <si>
    <t>履职效益明显</t>
  </si>
  <si>
    <t>经济效益</t>
  </si>
  <si>
    <t>承接各类社会化培训，实现社会化服务总人数突破万人</t>
  </si>
  <si>
    <t>2018年我校承接各类社会化培训7135人，技能鉴定3898人，实现了社会化服务总人数突破万人</t>
  </si>
  <si>
    <t>2018年我校承接各类社会化培训7135人，技能鉴定3898人，实现了社会化服务总人数突破万人。</t>
  </si>
  <si>
    <t>社会效益</t>
  </si>
  <si>
    <t>扩大校企合作，积极开拓省内外优质就业市场，促进社会和谐进步。</t>
  </si>
  <si>
    <t>2018年以来，在通过竞赛和活动发掘和培养学生。我校毕业生初次就业率为95%以上，各专业毕业生都能充分就业。</t>
  </si>
  <si>
    <t>生态效益</t>
  </si>
  <si>
    <t>努力提升教师素质，加强校园文化的建设，加强干部队伍的建设和思想政治工作建设，继续力争提高办学层次和就业水平，提升学校发展促进经济社会发展的可持续发展能力。</t>
  </si>
  <si>
    <t>社会公众或服务对象满意度</t>
  </si>
  <si>
    <t>进一步提高教学质量和办学层次、促使学校向更高层次和水平发展，让社会公众和服 务对象对学校的满意度继续保持在较高的满意程度。</t>
  </si>
  <si>
    <t>预算配置科学</t>
  </si>
  <si>
    <t>预算编制科学</t>
  </si>
  <si>
    <t>继续深化学校预算改革，强化制度建设，完善预算分配机制。加强绩效管理，提高资金使用效率；细化预算管理，提高预算编制的准确性；进一步完善基本支出、项目支出等各项支出。</t>
  </si>
  <si>
    <t>基本支出足额保障</t>
  </si>
  <si>
    <t>基本支出预算保障部门年度正常工作开展的目标。（即惯彻落实勤俭节约原则，统筹保障人员工资、日常公用经费等机构正常运转的预期情况）</t>
  </si>
  <si>
    <t>2018年学校总支出7618.61万元。按功能科目支出分类分析: 基本支出4873.21万元，占总支出63.96%，项目支出2745.4万元，占总支出36.04%。</t>
  </si>
  <si>
    <t>确保重点支出安排</t>
  </si>
  <si>
    <t>在基本支出足额保障的基础上，资金支出侧重安排推进学校发展的三大实训体系，即实训基地建设管理体系，实践教学管理体系和实训师资队伍建设管理体系。</t>
  </si>
  <si>
    <t>2018年学校总支出7618.61万元。按经济支出科目分类分析: 工资福利支出2312.7万元，占总支出比例30.36%；商品和服务支出3318.92万元，占总支出比例43.56%；对个人和家庭补助支出517.83万元，占总支出比例6.8%，资本性支出1025.44万元，占总支出比例13.46%，债务利息支出443.72万元，占总支出比例5.82%</t>
  </si>
  <si>
    <t>严控“三公经费”支出</t>
  </si>
  <si>
    <t>我校将继续严格控制“三公”经费，进一步加强“三公”经费预算的编制和执行管理，大力推进建立和完善厉行节约的长效机制。</t>
  </si>
  <si>
    <t>规范并严格执行公务接待管理规定，认真监督接待管理规定的执行情况。2018年学校“三公”经费支出明显下降。</t>
  </si>
  <si>
    <t>2018年学校“三公”经费支出10.11万元，比上年28.24万元，减少18.13万元。</t>
  </si>
  <si>
    <t>预算执行有效</t>
  </si>
  <si>
    <t>严格预算执行</t>
  </si>
  <si>
    <t>加强预算绩效管理制度的建设，制定和完善指导本部门的预算绩效管理工作制度；及时调整和优化本部门后续项目和以后年度预算支出的方向和结构，加强财务管理，完善项目管理办法，切实提高项目管理水平、财政资金使用效益和部门工作效率。</t>
  </si>
  <si>
    <t>本年支出决算数比年初预算支出数3961.9万元，增加了92.29%，主要差异原因是增加了项目资金及调增了离退休人员工资</t>
  </si>
  <si>
    <t>严控结转结余</t>
  </si>
  <si>
    <t>严格预算执行，严格结转结余。</t>
  </si>
  <si>
    <t>2018年学校收入支出结余557.8万元，其中：557.8万元项目支出结余结转2019年。</t>
  </si>
  <si>
    <t>项目组织良好</t>
  </si>
  <si>
    <t>新建滇菜及食品研发基地，学校信息化建设</t>
  </si>
  <si>
    <t>新实训基地现已现已全面投入教学使用，与新食尚餐饮管理公司共同完成校内餐饮酒店旅游服务专业实训基地的交接个托管工作，实训物资实现实训中心统一管理。</t>
  </si>
  <si>
    <t>“三公经费”节支增效</t>
  </si>
  <si>
    <t>完善“三公”经费管理的支出标准体系和支出管理规范，明确开支标准。对“三公”经费、会议经费等，严格控制调整追加，我校将继续严格控制  “三公”经费。</t>
  </si>
  <si>
    <t>2018年度一般公共预算财政拨款“三公”经费支出预算为28.2万元，支出决算为10.11万元，完成预算的35.85%。</t>
  </si>
  <si>
    <t>预算管理规范</t>
  </si>
  <si>
    <t>管理制度健全</t>
  </si>
  <si>
    <t>制定并严格执行学校《公务卡管理办法》和《差旅费管理办法》。进一步强化全面预算和核算管理，完善预算、核算财务制度和对收支进行有效的监督和管理。</t>
  </si>
  <si>
    <t>进一步完善预算、核算财务制度和对收支进行有效的监督和管理。根据《中华人民共和国预算法》、《事业单位财务法规》等，结合学校实际情况，制定并完善了学校《公务卡管理办法》、认真组织开展学校会计基础管理、内部控制基础性评价自评工作；加强固定资产管理。</t>
  </si>
  <si>
    <t>信息公开及时完整</t>
  </si>
  <si>
    <t>按照政府信息公开有关规定及时公开2018年决算信息，公开方式为学校校园网、全省预决算公开监督平台和市财政局门户网站。</t>
  </si>
  <si>
    <t>对财政和上级主管部门下达给我校决算批复，严格按照财政文件要求的格式和内容，在我校校园网、全省预决算公开监督平台和市财政局门户网站对社会公示，严格按财政部门的批示和要求发布部门预算绩效年度报告。</t>
  </si>
  <si>
    <t>资产管理使用规范有效</t>
  </si>
  <si>
    <t>健全资产管理制度，完善了学校资产监督管理、资产验收等制度。进一步规范招标采购工作，认真执行国家政府采购政策法规严格把关项目立项、招标、合同执行等过程。</t>
  </si>
  <si>
    <t>一是健全资产管理制度，完善了学校资产监督管理、资产验收等制度，对学校负债进行全面清理，认真开展事业单位资产清查工作和资产采购、使用管理、等环节的清理检查工作。二是加强固定资产管理，严把项目立项、招标、合同执行等过程。三是进一步规范招标采购工作，认真执行国家政府采购政策法规。</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</si>
</sst>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yyyy&quot;年&quot;m&quot;月&quot;d&quot;日&quot;;@"/>
    <numFmt numFmtId="177" formatCode="0.00_ "/>
  </numFmts>
  <fonts count="52">
    <font>
      <sz val="12"/>
      <name val="宋体"/>
      <charset val="134"/>
    </font>
    <font>
      <sz val="11"/>
      <color indexed="8"/>
      <name val="宋体"/>
      <charset val="134"/>
    </font>
    <font>
      <b/>
      <sz val="18"/>
      <color indexed="8"/>
      <name val="宋体"/>
      <charset val="134"/>
    </font>
    <font>
      <sz val="11"/>
      <color indexed="8"/>
      <name val="宋体"/>
      <charset val="134"/>
      <scheme val="minor"/>
    </font>
    <font>
      <sz val="11"/>
      <name val="宋体"/>
      <charset val="134"/>
      <scheme val="minor"/>
    </font>
    <font>
      <b/>
      <sz val="16"/>
      <color indexed="8"/>
      <name val="宋体"/>
      <charset val="134"/>
    </font>
    <font>
      <sz val="11"/>
      <name val="宋体"/>
      <charset val="134"/>
    </font>
    <font>
      <sz val="11"/>
      <color rgb="FF000000"/>
      <name val="宋体"/>
      <charset val="134"/>
    </font>
    <font>
      <b/>
      <sz val="11"/>
      <color indexed="8"/>
      <name val="宋体"/>
      <charset val="134"/>
    </font>
    <font>
      <sz val="12"/>
      <name val="Arial"/>
      <charset val="134"/>
    </font>
    <font>
      <sz val="10"/>
      <name val="Arial"/>
      <charset val="134"/>
    </font>
    <font>
      <sz val="10"/>
      <color indexed="8"/>
      <name val="宋体"/>
      <charset val="134"/>
      <scheme val="minor"/>
    </font>
    <font>
      <b/>
      <sz val="10"/>
      <color indexed="8"/>
      <name val="宋体"/>
      <charset val="134"/>
      <scheme val="minor"/>
    </font>
    <font>
      <sz val="12"/>
      <color indexed="8"/>
      <name val="宋体"/>
      <charset val="134"/>
      <scheme val="minor"/>
    </font>
    <font>
      <sz val="8"/>
      <color indexed="8"/>
      <name val="宋体"/>
      <charset val="134"/>
      <scheme val="minor"/>
    </font>
    <font>
      <sz val="10"/>
      <name val="宋体"/>
      <charset val="134"/>
      <scheme val="minor"/>
    </font>
    <font>
      <sz val="16"/>
      <name val="华文中宋"/>
      <charset val="134"/>
    </font>
    <font>
      <sz val="10"/>
      <name val="宋体"/>
      <charset val="134"/>
    </font>
    <font>
      <sz val="10"/>
      <color indexed="8"/>
      <name val="宋体"/>
      <charset val="134"/>
    </font>
    <font>
      <sz val="10"/>
      <color indexed="8"/>
      <name val="Arial"/>
      <charset val="134"/>
    </font>
    <font>
      <sz val="8"/>
      <name val="宋体"/>
      <charset val="134"/>
    </font>
    <font>
      <sz val="8"/>
      <color indexed="8"/>
      <name val="Arial"/>
      <charset val="134"/>
    </font>
    <font>
      <sz val="9"/>
      <color indexed="8"/>
      <name val="Arial"/>
      <charset val="134"/>
    </font>
    <font>
      <sz val="15"/>
      <color indexed="8"/>
      <name val="宋体"/>
      <charset val="134"/>
    </font>
    <font>
      <b/>
      <sz val="10"/>
      <color indexed="8"/>
      <name val="宋体"/>
      <charset val="134"/>
    </font>
    <font>
      <sz val="9"/>
      <name val="宋体"/>
      <charset val="134"/>
      <scheme val="minor"/>
    </font>
    <font>
      <sz val="9"/>
      <color indexed="8"/>
      <name val="宋体"/>
      <charset val="134"/>
      <scheme val="minor"/>
    </font>
    <font>
      <b/>
      <sz val="9"/>
      <color indexed="8"/>
      <name val="宋体"/>
      <charset val="134"/>
      <scheme val="minor"/>
    </font>
    <font>
      <b/>
      <sz val="9"/>
      <name val="宋体"/>
      <charset val="134"/>
      <scheme val="minor"/>
    </font>
    <font>
      <b/>
      <sz val="18"/>
      <name val="宋体"/>
      <charset val="134"/>
    </font>
    <font>
      <sz val="9"/>
      <name val="宋体"/>
      <charset val="134"/>
    </font>
    <font>
      <b/>
      <sz val="9"/>
      <name val="宋体"/>
      <charset val="134"/>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theme="1"/>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6">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bottom style="thin">
        <color indexed="8"/>
      </bottom>
      <diagonal/>
    </border>
    <border>
      <left style="medium">
        <color indexed="8"/>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xf numFmtId="0" fontId="0" fillId="0" borderId="0">
      <alignment vertical="center"/>
    </xf>
    <xf numFmtId="42" fontId="37" fillId="0" borderId="0" applyFont="0" applyFill="0" applyBorder="0" applyAlignment="0" applyProtection="0">
      <alignment vertical="center"/>
    </xf>
    <xf numFmtId="0" fontId="32" fillId="19" borderId="0" applyNumberFormat="0" applyBorder="0" applyAlignment="0" applyProtection="0">
      <alignment vertical="center"/>
    </xf>
    <xf numFmtId="0" fontId="38" fillId="12" borderId="22"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43" fontId="37" fillId="0" borderId="0" applyFont="0" applyFill="0" applyBorder="0" applyAlignment="0" applyProtection="0">
      <alignment vertical="center"/>
    </xf>
    <xf numFmtId="0" fontId="34" fillId="11" borderId="0" applyNumberFormat="0" applyBorder="0" applyAlignment="0" applyProtection="0">
      <alignment vertical="center"/>
    </xf>
    <xf numFmtId="0" fontId="42" fillId="0" borderId="0" applyNumberFormat="0" applyFill="0" applyBorder="0" applyAlignment="0" applyProtection="0">
      <alignment vertical="center"/>
    </xf>
    <xf numFmtId="9" fontId="37" fillId="0" borderId="0" applyFont="0" applyFill="0" applyBorder="0" applyAlignment="0" applyProtection="0">
      <alignment vertical="center"/>
    </xf>
    <xf numFmtId="0" fontId="45" fillId="0" borderId="0" applyNumberFormat="0" applyFill="0" applyBorder="0" applyAlignment="0" applyProtection="0">
      <alignment vertical="center"/>
    </xf>
    <xf numFmtId="0" fontId="37" fillId="10" borderId="21" applyNumberFormat="0" applyFont="0" applyAlignment="0" applyProtection="0">
      <alignment vertical="center"/>
    </xf>
    <xf numFmtId="0" fontId="34" fillId="16" borderId="0" applyNumberFormat="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20" applyNumberFormat="0" applyFill="0" applyAlignment="0" applyProtection="0">
      <alignment vertical="center"/>
    </xf>
    <xf numFmtId="0" fontId="19" fillId="0" borderId="0"/>
    <xf numFmtId="0" fontId="47" fillId="0" borderId="20" applyNumberFormat="0" applyFill="0" applyAlignment="0" applyProtection="0">
      <alignment vertical="center"/>
    </xf>
    <xf numFmtId="0" fontId="0" fillId="0" borderId="0">
      <alignment vertical="center"/>
    </xf>
    <xf numFmtId="0" fontId="34" fillId="15" borderId="0" applyNumberFormat="0" applyBorder="0" applyAlignment="0" applyProtection="0">
      <alignment vertical="center"/>
    </xf>
    <xf numFmtId="0" fontId="40" fillId="0" borderId="24" applyNumberFormat="0" applyFill="0" applyAlignment="0" applyProtection="0">
      <alignment vertical="center"/>
    </xf>
    <xf numFmtId="0" fontId="34" fillId="14" borderId="0" applyNumberFormat="0" applyBorder="0" applyAlignment="0" applyProtection="0">
      <alignment vertical="center"/>
    </xf>
    <xf numFmtId="0" fontId="49" fillId="24" borderId="25" applyNumberFormat="0" applyAlignment="0" applyProtection="0">
      <alignment vertical="center"/>
    </xf>
    <xf numFmtId="0" fontId="46" fillId="24" borderId="22" applyNumberFormat="0" applyAlignment="0" applyProtection="0">
      <alignment vertical="center"/>
    </xf>
    <xf numFmtId="0" fontId="50" fillId="33" borderId="26" applyNumberFormat="0" applyAlignment="0" applyProtection="0">
      <alignment vertical="center"/>
    </xf>
    <xf numFmtId="0" fontId="32" fillId="18" borderId="0" applyNumberFormat="0" applyBorder="0" applyAlignment="0" applyProtection="0">
      <alignment vertical="center"/>
    </xf>
    <xf numFmtId="0" fontId="34" fillId="28" borderId="0" applyNumberFormat="0" applyBorder="0" applyAlignment="0" applyProtection="0">
      <alignment vertical="center"/>
    </xf>
    <xf numFmtId="0" fontId="39" fillId="0" borderId="23" applyNumberFormat="0" applyFill="0" applyAlignment="0" applyProtection="0">
      <alignment vertical="center"/>
    </xf>
    <xf numFmtId="0" fontId="51" fillId="0" borderId="27" applyNumberFormat="0" applyFill="0" applyAlignment="0" applyProtection="0">
      <alignment vertical="center"/>
    </xf>
    <xf numFmtId="0" fontId="43" fillId="17" borderId="0" applyNumberFormat="0" applyBorder="0" applyAlignment="0" applyProtection="0">
      <alignment vertical="center"/>
    </xf>
    <xf numFmtId="0" fontId="35" fillId="9" borderId="0" applyNumberFormat="0" applyBorder="0" applyAlignment="0" applyProtection="0">
      <alignment vertical="center"/>
    </xf>
    <xf numFmtId="0" fontId="32" fillId="23" borderId="0" applyNumberFormat="0" applyBorder="0" applyAlignment="0" applyProtection="0">
      <alignment vertical="center"/>
    </xf>
    <xf numFmtId="0" fontId="34" fillId="27" borderId="0" applyNumberFormat="0" applyBorder="0" applyAlignment="0" applyProtection="0">
      <alignment vertical="center"/>
    </xf>
    <xf numFmtId="0" fontId="32" fillId="22" borderId="0" applyNumberFormat="0" applyBorder="0" applyAlignment="0" applyProtection="0">
      <alignment vertical="center"/>
    </xf>
    <xf numFmtId="0" fontId="32" fillId="32" borderId="0" applyNumberFormat="0" applyBorder="0" applyAlignment="0" applyProtection="0">
      <alignment vertical="center"/>
    </xf>
    <xf numFmtId="0" fontId="32" fillId="21" borderId="0" applyNumberFormat="0" applyBorder="0" applyAlignment="0" applyProtection="0">
      <alignment vertical="center"/>
    </xf>
    <xf numFmtId="0" fontId="0" fillId="0" borderId="0">
      <alignment vertical="center"/>
    </xf>
    <xf numFmtId="0" fontId="32" fillId="31" borderId="0" applyNumberFormat="0" applyBorder="0" applyAlignment="0" applyProtection="0">
      <alignment vertical="center"/>
    </xf>
    <xf numFmtId="0" fontId="34" fillId="35" borderId="0" applyNumberFormat="0" applyBorder="0" applyAlignment="0" applyProtection="0">
      <alignment vertical="center"/>
    </xf>
    <xf numFmtId="0" fontId="34" fillId="26" borderId="0" applyNumberFormat="0" applyBorder="0" applyAlignment="0" applyProtection="0">
      <alignment vertical="center"/>
    </xf>
    <xf numFmtId="0" fontId="32" fillId="20" borderId="0" applyNumberFormat="0" applyBorder="0" applyAlignment="0" applyProtection="0">
      <alignment vertical="center"/>
    </xf>
    <xf numFmtId="0" fontId="32" fillId="30" borderId="0" applyNumberFormat="0" applyBorder="0" applyAlignment="0" applyProtection="0">
      <alignment vertical="center"/>
    </xf>
    <xf numFmtId="0" fontId="34" fillId="25" borderId="0" applyNumberFormat="0" applyBorder="0" applyAlignment="0" applyProtection="0">
      <alignment vertical="center"/>
    </xf>
    <xf numFmtId="0" fontId="32" fillId="29" borderId="0" applyNumberFormat="0" applyBorder="0" applyAlignment="0" applyProtection="0">
      <alignment vertical="center"/>
    </xf>
    <xf numFmtId="0" fontId="34" fillId="13" borderId="0" applyNumberFormat="0" applyBorder="0" applyAlignment="0" applyProtection="0">
      <alignment vertical="center"/>
    </xf>
    <xf numFmtId="0" fontId="34" fillId="34" borderId="0" applyNumberFormat="0" applyBorder="0" applyAlignment="0" applyProtection="0">
      <alignment vertical="center"/>
    </xf>
    <xf numFmtId="0" fontId="32" fillId="5" borderId="0" applyNumberFormat="0" applyBorder="0" applyAlignment="0" applyProtection="0">
      <alignment vertical="center"/>
    </xf>
    <xf numFmtId="0" fontId="34" fillId="8" borderId="0" applyNumberFormat="0" applyBorder="0" applyAlignment="0" applyProtection="0">
      <alignment vertical="center"/>
    </xf>
    <xf numFmtId="0" fontId="0" fillId="0" borderId="0"/>
  </cellStyleXfs>
  <cellXfs count="210">
    <xf numFmtId="0" fontId="0" fillId="0" borderId="0" xfId="0"/>
    <xf numFmtId="0" fontId="1" fillId="0" borderId="0" xfId="0" applyFont="1" applyFill="1" applyAlignment="1"/>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0" fillId="0" borderId="0" xfId="0"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0" xfId="0" applyFont="1" applyFill="1" applyAlignment="1">
      <alignment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4" fillId="0" borderId="0" xfId="0" applyFont="1" applyAlignment="1">
      <alignment horizontal="left" vertical="center" wrapText="1"/>
    </xf>
    <xf numFmtId="0" fontId="1" fillId="0" borderId="4" xfId="0" applyFont="1" applyFill="1" applyBorder="1" applyAlignment="1">
      <alignment horizontal="center" vertical="center"/>
    </xf>
    <xf numFmtId="49" fontId="3" fillId="0" borderId="1" xfId="0" applyNumberFormat="1" applyFont="1" applyFill="1" applyBorder="1" applyAlignment="1">
      <alignment vertical="center" wrapText="1"/>
    </xf>
    <xf numFmtId="0" fontId="4" fillId="0" borderId="1" xfId="0" applyFont="1" applyBorder="1" applyAlignment="1">
      <alignment horizontal="left" vertical="center" wrapText="1"/>
    </xf>
    <xf numFmtId="0" fontId="5" fillId="0" borderId="0" xfId="0" applyFont="1" applyFill="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4" fillId="0" borderId="1" xfId="0" applyFont="1" applyBorder="1" applyAlignment="1">
      <alignment horizontal="justify" vertical="center"/>
    </xf>
    <xf numFmtId="0" fontId="6" fillId="0" borderId="1" xfId="0" applyFont="1" applyBorder="1" applyAlignment="1">
      <alignment vertical="center" wrapText="1"/>
    </xf>
    <xf numFmtId="0" fontId="1" fillId="0" borderId="7" xfId="0" applyFont="1" applyFill="1" applyBorder="1" applyAlignment="1">
      <alignment horizontal="center" vertical="center"/>
    </xf>
    <xf numFmtId="0" fontId="1" fillId="0" borderId="0" xfId="0" applyFont="1" applyFill="1" applyAlignment="1">
      <alignment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0" xfId="0" applyFont="1" applyAlignment="1">
      <alignment horizontal="center"/>
    </xf>
    <xf numFmtId="0" fontId="8" fillId="0" borderId="1" xfId="0"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0" fontId="7" fillId="0" borderId="0" xfId="0" applyFont="1"/>
    <xf numFmtId="0" fontId="9" fillId="0" borderId="0" xfId="0" applyFont="1"/>
    <xf numFmtId="0" fontId="9" fillId="0" borderId="0" xfId="0" applyFont="1" applyAlignment="1">
      <alignment horizontal="center"/>
    </xf>
    <xf numFmtId="0" fontId="10" fillId="0" borderId="0" xfId="0" applyFont="1"/>
    <xf numFmtId="0" fontId="2" fillId="0" borderId="0" xfId="0" applyFont="1" applyAlignment="1">
      <alignment horizontal="center" vertical="center"/>
    </xf>
    <xf numFmtId="0" fontId="11" fillId="0" borderId="0" xfId="0" applyFont="1" applyAlignment="1">
      <alignment vertical="center"/>
    </xf>
    <xf numFmtId="0" fontId="11" fillId="0" borderId="0" xfId="0" applyNumberFormat="1" applyFont="1" applyFill="1" applyBorder="1" applyAlignment="1" applyProtection="1">
      <alignment horizontal="right" vertical="center"/>
    </xf>
    <xf numFmtId="0" fontId="11" fillId="2" borderId="1" xfId="0" applyFont="1" applyFill="1" applyBorder="1" applyAlignment="1">
      <alignment horizontal="center" vertical="center" shrinkToFit="1"/>
    </xf>
    <xf numFmtId="0" fontId="12" fillId="2" borderId="1" xfId="0" applyFont="1" applyFill="1" applyBorder="1" applyAlignment="1">
      <alignment horizontal="left" vertical="center" shrinkToFit="1"/>
    </xf>
    <xf numFmtId="0" fontId="11" fillId="3" borderId="1" xfId="0" applyFont="1" applyFill="1" applyBorder="1" applyAlignment="1">
      <alignment horizontal="center" vertical="center" shrinkToFit="1"/>
    </xf>
    <xf numFmtId="0" fontId="11" fillId="2" borderId="1" xfId="0" applyFont="1" applyFill="1" applyBorder="1" applyAlignment="1">
      <alignment horizontal="left" vertical="center" shrinkToFit="1"/>
    </xf>
    <xf numFmtId="0" fontId="13" fillId="0" borderId="1" xfId="0" applyFont="1" applyFill="1" applyBorder="1" applyAlignment="1">
      <alignment horizontal="center" vertical="center" wrapText="1" shrinkToFit="1"/>
    </xf>
    <xf numFmtId="177" fontId="1" fillId="0" borderId="8" xfId="0" applyNumberFormat="1" applyFont="1" applyFill="1" applyBorder="1" applyAlignment="1">
      <alignment horizontal="right" vertical="center" shrinkToFit="1"/>
    </xf>
    <xf numFmtId="0" fontId="14" fillId="0" borderId="1" xfId="0" applyFont="1" applyFill="1" applyBorder="1" applyAlignment="1">
      <alignment horizontal="center" vertical="center" wrapText="1" shrinkToFit="1"/>
    </xf>
    <xf numFmtId="0" fontId="1" fillId="0" borderId="8" xfId="0" applyFont="1" applyFill="1" applyBorder="1" applyAlignment="1">
      <alignment horizontal="right" vertical="center" shrinkToFit="1"/>
    </xf>
    <xf numFmtId="4" fontId="11" fillId="3" borderId="1" xfId="0" applyNumberFormat="1" applyFont="1" applyFill="1" applyBorder="1" applyAlignment="1">
      <alignment horizontal="right" vertical="center" shrinkToFit="1"/>
    </xf>
    <xf numFmtId="0" fontId="15" fillId="0" borderId="0" xfId="0" applyFont="1" applyBorder="1" applyAlignment="1">
      <alignment horizontal="left" vertical="center" wrapText="1" shrinkToFit="1"/>
    </xf>
    <xf numFmtId="0" fontId="11" fillId="0" borderId="0" xfId="0" applyFont="1" applyBorder="1" applyAlignment="1">
      <alignment horizontal="left" vertical="center" wrapText="1" shrinkToFit="1"/>
    </xf>
    <xf numFmtId="0" fontId="3" fillId="0" borderId="0" xfId="0" applyFont="1"/>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vertical="center"/>
    </xf>
    <xf numFmtId="0" fontId="16" fillId="4" borderId="0" xfId="0" applyFont="1" applyFill="1" applyAlignment="1">
      <alignment horizontal="center" vertical="center"/>
    </xf>
    <xf numFmtId="0" fontId="17" fillId="0" borderId="0" xfId="0" applyFont="1" applyAlignment="1">
      <alignment vertical="center"/>
    </xf>
    <xf numFmtId="0" fontId="18" fillId="3" borderId="9" xfId="0" applyFont="1" applyFill="1" applyBorder="1" applyAlignment="1">
      <alignment vertical="center"/>
    </xf>
    <xf numFmtId="0" fontId="17" fillId="3" borderId="0" xfId="0" applyFont="1" applyFill="1" applyAlignment="1">
      <alignment vertical="center"/>
    </xf>
    <xf numFmtId="0" fontId="18" fillId="0" borderId="1" xfId="0" applyNumberFormat="1" applyFont="1" applyFill="1" applyBorder="1" applyAlignment="1" applyProtection="1">
      <alignment horizontal="center" vertical="center" wrapText="1"/>
    </xf>
    <xf numFmtId="0" fontId="18" fillId="0" borderId="5" xfId="0" applyNumberFormat="1" applyFont="1" applyFill="1" applyBorder="1" applyAlignment="1" applyProtection="1">
      <alignment horizontal="center" vertical="center" wrapText="1"/>
    </xf>
    <xf numFmtId="0" fontId="18" fillId="0" borderId="10" xfId="0" applyNumberFormat="1" applyFont="1" applyFill="1" applyBorder="1" applyAlignment="1" applyProtection="1">
      <alignment horizontal="center" vertical="center" wrapText="1"/>
    </xf>
    <xf numFmtId="0" fontId="18" fillId="0" borderId="11" xfId="0" applyNumberFormat="1" applyFont="1" applyFill="1" applyBorder="1" applyAlignment="1" applyProtection="1">
      <alignment horizontal="center" vertical="center" wrapText="1"/>
    </xf>
    <xf numFmtId="0" fontId="18" fillId="0" borderId="1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17" fillId="0" borderId="2" xfId="0" applyFont="1" applyBorder="1" applyAlignment="1">
      <alignment horizontal="center" vertical="center" wrapText="1"/>
    </xf>
    <xf numFmtId="0" fontId="18" fillId="2" borderId="1" xfId="0" applyFont="1" applyFill="1" applyBorder="1" applyAlignment="1">
      <alignment horizontal="center" vertical="center" wrapText="1" shrinkToFit="1"/>
    </xf>
    <xf numFmtId="0" fontId="18" fillId="2" borderId="1" xfId="0" applyFont="1" applyFill="1" applyBorder="1" applyAlignment="1">
      <alignment horizontal="center" vertical="center" shrinkToFit="1"/>
    </xf>
    <xf numFmtId="0" fontId="18" fillId="3" borderId="1" xfId="0" applyFont="1" applyFill="1" applyBorder="1" applyAlignment="1">
      <alignment horizontal="right" vertical="center" shrinkToFit="1"/>
    </xf>
    <xf numFmtId="177" fontId="8" fillId="0" borderId="8" xfId="0" applyNumberFormat="1" applyFont="1" applyFill="1" applyBorder="1" applyAlignment="1">
      <alignment horizontal="right"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8" fillId="2" borderId="5" xfId="0" applyFont="1" applyFill="1" applyBorder="1" applyAlignment="1">
      <alignment horizontal="center" vertical="center" wrapText="1" shrinkToFit="1"/>
    </xf>
    <xf numFmtId="0" fontId="18" fillId="2" borderId="7" xfId="0" applyFont="1" applyFill="1" applyBorder="1" applyAlignment="1">
      <alignment horizontal="center" vertical="center" wrapText="1" shrinkToFit="1"/>
    </xf>
    <xf numFmtId="0" fontId="18" fillId="2" borderId="6" xfId="0" applyFont="1" applyFill="1" applyBorder="1" applyAlignment="1">
      <alignment horizontal="center" vertical="center" wrapText="1" shrinkToFit="1"/>
    </xf>
    <xf numFmtId="0" fontId="18" fillId="3" borderId="1" xfId="0" applyFont="1" applyFill="1" applyBorder="1" applyAlignment="1">
      <alignment horizontal="left" vertical="center" shrinkToFit="1"/>
    </xf>
    <xf numFmtId="0" fontId="17" fillId="0" borderId="11" xfId="0" applyFont="1" applyFill="1" applyBorder="1" applyAlignment="1">
      <alignment horizontal="left" vertical="center"/>
    </xf>
    <xf numFmtId="0" fontId="18" fillId="0" borderId="0" xfId="0" applyFont="1" applyAlignment="1">
      <alignment vertical="center"/>
    </xf>
    <xf numFmtId="0" fontId="18" fillId="3" borderId="0" xfId="0" applyFont="1" applyFill="1" applyBorder="1" applyAlignment="1">
      <alignment vertical="center"/>
    </xf>
    <xf numFmtId="0" fontId="18" fillId="0" borderId="7" xfId="0" applyNumberFormat="1" applyFont="1" applyFill="1" applyBorder="1" applyAlignment="1" applyProtection="1">
      <alignment horizontal="center" vertical="center" wrapText="1"/>
    </xf>
    <xf numFmtId="0" fontId="18" fillId="0" borderId="6" xfId="0" applyNumberFormat="1" applyFont="1" applyFill="1" applyBorder="1" applyAlignment="1" applyProtection="1">
      <alignment horizontal="center" vertical="center" wrapText="1"/>
    </xf>
    <xf numFmtId="0" fontId="18" fillId="3" borderId="1" xfId="0" applyNumberFormat="1" applyFont="1" applyFill="1" applyBorder="1" applyAlignment="1" applyProtection="1">
      <alignment horizontal="center" vertical="center" wrapText="1"/>
    </xf>
    <xf numFmtId="0" fontId="17" fillId="3" borderId="1" xfId="0" applyFont="1" applyFill="1" applyBorder="1" applyAlignment="1">
      <alignment horizontal="center" vertical="center" wrapText="1"/>
    </xf>
    <xf numFmtId="0" fontId="11" fillId="3" borderId="1" xfId="0" applyNumberFormat="1" applyFont="1" applyFill="1" applyBorder="1" applyAlignment="1" applyProtection="1">
      <alignment horizontal="center" vertical="center" wrapText="1"/>
    </xf>
    <xf numFmtId="0" fontId="15" fillId="3" borderId="1" xfId="0" applyFont="1" applyFill="1" applyBorder="1" applyAlignment="1">
      <alignment horizontal="center" vertical="center" wrapText="1"/>
    </xf>
    <xf numFmtId="0" fontId="8" fillId="0" borderId="8" xfId="0" applyFont="1" applyFill="1" applyBorder="1" applyAlignment="1">
      <alignment horizontal="right" vertical="center" shrinkToFit="1"/>
    </xf>
    <xf numFmtId="0" fontId="17" fillId="0" borderId="0" xfId="0" applyFont="1"/>
    <xf numFmtId="0" fontId="18" fillId="0" borderId="0" xfId="0" applyFont="1" applyAlignment="1">
      <alignment horizontal="right" vertical="center"/>
    </xf>
    <xf numFmtId="0" fontId="18" fillId="3" borderId="0" xfId="0" applyFont="1" applyFill="1" applyBorder="1" applyAlignment="1">
      <alignment horizontal="right" vertical="center"/>
    </xf>
    <xf numFmtId="0" fontId="17" fillId="0" borderId="1" xfId="0" applyFont="1" applyBorder="1"/>
    <xf numFmtId="0" fontId="18" fillId="0" borderId="14" xfId="0" applyNumberFormat="1" applyFont="1" applyFill="1" applyBorder="1" applyAlignment="1" applyProtection="1">
      <alignment horizontal="center" vertical="center" wrapText="1"/>
    </xf>
    <xf numFmtId="0" fontId="18" fillId="0" borderId="9"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wrapText="1"/>
    </xf>
    <xf numFmtId="0" fontId="17" fillId="0" borderId="4" xfId="0" applyFont="1" applyBorder="1" applyAlignment="1">
      <alignment horizontal="center" vertical="center" wrapText="1"/>
    </xf>
    <xf numFmtId="0" fontId="18" fillId="0" borderId="1" xfId="0" applyFont="1" applyBorder="1" applyAlignment="1">
      <alignment horizontal="left" vertical="center" shrinkToFit="1"/>
    </xf>
    <xf numFmtId="0" fontId="18" fillId="0" borderId="1" xfId="0" applyFont="1" applyBorder="1" applyAlignment="1">
      <alignment horizontal="right" vertical="center" shrinkToFit="1"/>
    </xf>
    <xf numFmtId="0" fontId="17" fillId="0" borderId="11" xfId="0" applyFont="1" applyBorder="1" applyAlignment="1">
      <alignment horizontal="left" vertical="center"/>
    </xf>
    <xf numFmtId="0" fontId="17" fillId="0" borderId="0" xfId="0" applyFont="1" applyBorder="1" applyAlignment="1">
      <alignment horizontal="left" vertical="center"/>
    </xf>
    <xf numFmtId="0" fontId="11" fillId="0" borderId="1" xfId="0" applyNumberFormat="1" applyFont="1" applyFill="1" applyBorder="1" applyAlignment="1" applyProtection="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8" fillId="3" borderId="9" xfId="0" applyFont="1" applyFill="1" applyBorder="1" applyAlignment="1">
      <alignment horizontal="right" vertical="center"/>
    </xf>
    <xf numFmtId="0" fontId="15" fillId="0" borderId="1" xfId="0" applyFont="1" applyFill="1" applyBorder="1" applyAlignment="1">
      <alignment horizontal="centerContinuous" vertical="center" wrapText="1"/>
    </xf>
    <xf numFmtId="0" fontId="19" fillId="0" borderId="0" xfId="21"/>
    <xf numFmtId="0" fontId="20" fillId="4" borderId="0" xfId="41" applyFont="1" applyFill="1" applyAlignment="1">
      <alignment vertical="center" wrapText="1"/>
    </xf>
    <xf numFmtId="0" fontId="21" fillId="0" borderId="0" xfId="21" applyFont="1" applyAlignment="1">
      <alignment vertical="center"/>
    </xf>
    <xf numFmtId="0" fontId="22" fillId="0" borderId="0" xfId="21" applyFont="1" applyAlignment="1">
      <alignment vertical="center"/>
    </xf>
    <xf numFmtId="0" fontId="22" fillId="0" borderId="0" xfId="21" applyFont="1"/>
    <xf numFmtId="0" fontId="19" fillId="0" borderId="0" xfId="0" applyFont="1" applyFill="1" applyAlignment="1"/>
    <xf numFmtId="0" fontId="23" fillId="0" borderId="0" xfId="0" applyFont="1" applyFill="1" applyAlignment="1">
      <alignment horizontal="center"/>
    </xf>
    <xf numFmtId="0" fontId="18" fillId="0" borderId="0" xfId="0" applyFont="1" applyFill="1" applyAlignment="1"/>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4" fontId="8" fillId="0" borderId="8" xfId="0" applyNumberFormat="1" applyFont="1" applyFill="1" applyBorder="1" applyAlignment="1">
      <alignment horizontal="right" vertical="center" shrinkToFit="1"/>
    </xf>
    <xf numFmtId="4" fontId="1" fillId="0" borderId="8" xfId="0" applyNumberFormat="1" applyFont="1" applyFill="1" applyBorder="1" applyAlignment="1">
      <alignment horizontal="right" vertical="center" shrinkToFit="1"/>
    </xf>
    <xf numFmtId="0" fontId="1" fillId="0" borderId="13"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3" xfId="0" applyFont="1" applyFill="1" applyBorder="1" applyAlignment="1">
      <alignment horizontal="left" vertical="center" wrapText="1" shrinkToFit="1"/>
    </xf>
    <xf numFmtId="0" fontId="1" fillId="0" borderId="8" xfId="0" applyFont="1" applyFill="1" applyBorder="1" applyAlignment="1">
      <alignment horizontal="left" vertical="center" wrapText="1" shrinkToFit="1"/>
    </xf>
    <xf numFmtId="0" fontId="18" fillId="0" borderId="8" xfId="0" applyFont="1" applyFill="1" applyBorder="1" applyAlignment="1">
      <alignment horizontal="left" vertical="center" wrapText="1" shrinkToFit="1"/>
    </xf>
    <xf numFmtId="0" fontId="18" fillId="0" borderId="0" xfId="0" applyFont="1" applyFill="1" applyAlignment="1">
      <alignment horizontal="right"/>
    </xf>
    <xf numFmtId="177" fontId="1" fillId="0" borderId="8" xfId="0" applyNumberFormat="1" applyFont="1" applyFill="1" applyBorder="1" applyAlignment="1">
      <alignment horizontal="center" vertical="center" shrinkToFit="1"/>
    </xf>
    <xf numFmtId="0" fontId="9" fillId="0" borderId="0" xfId="0" applyFont="1" applyAlignment="1">
      <alignment wrapText="1"/>
    </xf>
    <xf numFmtId="0" fontId="10" fillId="0" borderId="0" xfId="0" applyFont="1" applyAlignment="1">
      <alignment wrapText="1"/>
    </xf>
    <xf numFmtId="0" fontId="2"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18" fillId="0" borderId="9" xfId="0" applyNumberFormat="1" applyFont="1" applyFill="1" applyBorder="1" applyAlignment="1" applyProtection="1">
      <alignment horizontal="left" vertical="center" wrapText="1"/>
    </xf>
    <xf numFmtId="0" fontId="18" fillId="0" borderId="9" xfId="0" applyNumberFormat="1" applyFont="1" applyFill="1" applyBorder="1" applyAlignment="1" applyProtection="1">
      <alignment vertical="center" wrapText="1"/>
    </xf>
    <xf numFmtId="0" fontId="17" fillId="0" borderId="11" xfId="0" applyFont="1" applyBorder="1" applyAlignment="1">
      <alignment horizontal="left" vertical="center" wrapText="1"/>
    </xf>
    <xf numFmtId="0" fontId="10" fillId="0" borderId="11" xfId="0" applyFont="1" applyBorder="1" applyAlignment="1">
      <alignment horizontal="left" vertical="center" wrapText="1"/>
    </xf>
    <xf numFmtId="0" fontId="12" fillId="0" borderId="0" xfId="0" applyNumberFormat="1" applyFont="1" applyFill="1" applyBorder="1" applyAlignment="1" applyProtection="1">
      <alignment horizontal="center" vertical="center"/>
    </xf>
    <xf numFmtId="0" fontId="15" fillId="0" borderId="0" xfId="0" applyFont="1"/>
    <xf numFmtId="0" fontId="18" fillId="0" borderId="0"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vertical="center" wrapText="1"/>
    </xf>
    <xf numFmtId="0" fontId="10" fillId="0" borderId="0" xfId="0" applyFont="1" applyAlignment="1">
      <alignment vertical="center" wrapText="1"/>
    </xf>
    <xf numFmtId="0" fontId="18" fillId="0" borderId="0" xfId="0" applyNumberFormat="1" applyFont="1" applyFill="1" applyBorder="1" applyAlignment="1" applyProtection="1">
      <alignment horizontal="center" vertical="center" wrapText="1"/>
    </xf>
    <xf numFmtId="0" fontId="15" fillId="0" borderId="0" xfId="0" applyFont="1" applyAlignment="1">
      <alignment vertical="center" wrapText="1"/>
    </xf>
    <xf numFmtId="0" fontId="15" fillId="0" borderId="0" xfId="0" applyFont="1" applyAlignment="1">
      <alignment wrapText="1"/>
    </xf>
    <xf numFmtId="0" fontId="11" fillId="0" borderId="9" xfId="0" applyNumberFormat="1" applyFont="1" applyFill="1" applyBorder="1" applyAlignment="1" applyProtection="1">
      <alignment horizontal="right" vertical="center" wrapText="1"/>
    </xf>
    <xf numFmtId="0" fontId="10" fillId="0" borderId="0" xfId="0" applyFont="1" applyBorder="1" applyAlignment="1">
      <alignment horizontal="left" vertical="center" wrapText="1"/>
    </xf>
    <xf numFmtId="0" fontId="1" fillId="0" borderId="18" xfId="0" applyFont="1" applyFill="1" applyBorder="1" applyAlignment="1">
      <alignment horizontal="right" vertical="center" shrinkToFit="1"/>
    </xf>
    <xf numFmtId="0" fontId="25" fillId="0" borderId="0" xfId="0" applyFont="1" applyAlignment="1">
      <alignment vertical="center"/>
    </xf>
    <xf numFmtId="0" fontId="26" fillId="0" borderId="0" xfId="0" applyFont="1" applyAlignment="1">
      <alignment horizontal="right" vertical="center"/>
    </xf>
    <xf numFmtId="0" fontId="26" fillId="0" borderId="0" xfId="0" applyFont="1" applyAlignment="1">
      <alignment vertical="center"/>
    </xf>
    <xf numFmtId="0" fontId="26" fillId="0" borderId="0" xfId="0" applyFont="1" applyAlignment="1">
      <alignment horizontal="center" vertical="center"/>
    </xf>
    <xf numFmtId="0" fontId="26" fillId="2" borderId="1"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2" borderId="1" xfId="0" applyFont="1" applyFill="1" applyBorder="1" applyAlignment="1">
      <alignment horizontal="left" vertical="center"/>
    </xf>
    <xf numFmtId="0" fontId="25" fillId="3" borderId="8" xfId="0" applyFont="1" applyFill="1" applyBorder="1" applyAlignment="1">
      <alignment horizontal="left" vertical="center" shrinkToFit="1"/>
    </xf>
    <xf numFmtId="0" fontId="26" fillId="3" borderId="1" xfId="0" applyFont="1" applyFill="1" applyBorder="1" applyAlignment="1">
      <alignment horizontal="right" vertical="center" shrinkToFit="1"/>
    </xf>
    <xf numFmtId="0" fontId="27" fillId="2" borderId="1" xfId="0" applyFont="1" applyFill="1" applyBorder="1" applyAlignment="1">
      <alignment horizontal="center" vertical="center"/>
    </xf>
    <xf numFmtId="0" fontId="27" fillId="2" borderId="1" xfId="0" applyFont="1" applyFill="1" applyBorder="1" applyAlignment="1">
      <alignment vertical="center"/>
    </xf>
    <xf numFmtId="0" fontId="26" fillId="2" borderId="1" xfId="0" applyFont="1" applyFill="1" applyBorder="1" applyAlignment="1">
      <alignment vertical="center"/>
    </xf>
    <xf numFmtId="0" fontId="25" fillId="2" borderId="1" xfId="0" applyFont="1" applyFill="1" applyBorder="1" applyAlignment="1">
      <alignment horizontal="left" vertical="center"/>
    </xf>
    <xf numFmtId="0" fontId="25" fillId="2" borderId="1" xfId="0" applyFont="1" applyFill="1" applyBorder="1" applyAlignment="1">
      <alignment horizontal="center" vertical="center"/>
    </xf>
    <xf numFmtId="0" fontId="25" fillId="2" borderId="1" xfId="0" applyFont="1" applyFill="1" applyBorder="1" applyAlignment="1">
      <alignment vertical="center"/>
    </xf>
    <xf numFmtId="0" fontId="28" fillId="2" borderId="1" xfId="0" applyFont="1" applyFill="1" applyBorder="1" applyAlignment="1">
      <alignment horizontal="center" vertical="center"/>
    </xf>
    <xf numFmtId="0" fontId="26" fillId="0" borderId="19" xfId="0" applyFont="1" applyBorder="1" applyAlignment="1">
      <alignment horizontal="left" vertical="center"/>
    </xf>
    <xf numFmtId="0" fontId="26" fillId="0" borderId="0" xfId="0" applyFont="1" applyBorder="1" applyAlignment="1">
      <alignment horizontal="left" vertical="center"/>
    </xf>
    <xf numFmtId="0" fontId="0" fillId="0" borderId="0" xfId="53" applyFill="1" applyAlignment="1">
      <alignment vertical="center"/>
    </xf>
    <xf numFmtId="0" fontId="18" fillId="0" borderId="0" xfId="0" applyFont="1" applyBorder="1" applyAlignment="1">
      <alignment horizontal="left" vertical="center"/>
    </xf>
    <xf numFmtId="0" fontId="18" fillId="0" borderId="0" xfId="0" applyFont="1" applyAlignment="1">
      <alignment horizontal="center" vertical="center"/>
    </xf>
    <xf numFmtId="0" fontId="15" fillId="0" borderId="0" xfId="0" applyFont="1" applyAlignment="1">
      <alignment vertical="center"/>
    </xf>
    <xf numFmtId="0" fontId="11" fillId="0" borderId="0" xfId="0" applyFont="1" applyAlignment="1">
      <alignment horizontal="right" vertical="center"/>
    </xf>
    <xf numFmtId="0" fontId="18" fillId="0" borderId="9" xfId="0" applyFont="1" applyBorder="1" applyAlignment="1">
      <alignment horizontal="left" vertical="center"/>
    </xf>
    <xf numFmtId="0" fontId="17" fillId="0" borderId="0" xfId="0" applyFont="1" applyAlignment="1">
      <alignment horizontal="left" vertical="center"/>
    </xf>
    <xf numFmtId="0" fontId="18" fillId="2" borderId="2" xfId="0" applyFont="1" applyFill="1" applyBorder="1" applyAlignment="1">
      <alignment horizontal="center" vertical="center" wrapText="1"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wrapText="1" shrinkToFit="1"/>
    </xf>
    <xf numFmtId="0" fontId="17" fillId="0" borderId="11" xfId="53" applyFont="1" applyFill="1" applyBorder="1" applyAlignment="1">
      <alignment horizontal="left" vertical="center"/>
    </xf>
    <xf numFmtId="4" fontId="18" fillId="3" borderId="1" xfId="0" applyNumberFormat="1" applyFont="1" applyFill="1" applyBorder="1" applyAlignment="1">
      <alignment horizontal="right" vertical="center" shrinkToFit="1"/>
    </xf>
    <xf numFmtId="0" fontId="17" fillId="0" borderId="0" xfId="1" applyFont="1" applyAlignment="1">
      <alignment horizontal="right" vertical="center"/>
    </xf>
    <xf numFmtId="0" fontId="0" fillId="0" borderId="0" xfId="1" applyAlignment="1">
      <alignment horizontal="right" vertical="center"/>
    </xf>
    <xf numFmtId="0" fontId="29" fillId="0" borderId="0" xfId="0" applyFont="1" applyFill="1" applyAlignment="1">
      <alignment horizontal="center" vertical="center"/>
    </xf>
    <xf numFmtId="0" fontId="28" fillId="3" borderId="0" xfId="0" applyFont="1" applyFill="1" applyAlignment="1">
      <alignment horizontal="center" vertical="center"/>
    </xf>
    <xf numFmtId="0" fontId="25" fillId="3" borderId="0" xfId="53" applyFont="1" applyFill="1" applyAlignment="1">
      <alignment horizontal="right" vertical="center"/>
    </xf>
    <xf numFmtId="0" fontId="25" fillId="3" borderId="0" xfId="53" applyFont="1" applyFill="1" applyAlignment="1">
      <alignment vertical="center"/>
    </xf>
    <xf numFmtId="0" fontId="25" fillId="3" borderId="9" xfId="53" applyFont="1" applyFill="1" applyBorder="1" applyAlignment="1">
      <alignment horizontal="right" vertical="center"/>
    </xf>
    <xf numFmtId="177" fontId="30" fillId="4" borderId="1" xfId="1" applyNumberFormat="1" applyFont="1" applyFill="1" applyBorder="1" applyAlignment="1">
      <alignment horizontal="center" vertical="center"/>
    </xf>
    <xf numFmtId="177" fontId="25" fillId="3" borderId="1" xfId="1" applyNumberFormat="1" applyFont="1" applyFill="1" applyBorder="1" applyAlignment="1">
      <alignment horizontal="center" vertical="center"/>
    </xf>
    <xf numFmtId="0" fontId="17" fillId="0" borderId="0" xfId="1" applyFont="1" applyBorder="1" applyAlignment="1">
      <alignment horizontal="right" vertical="center"/>
    </xf>
    <xf numFmtId="49" fontId="25" fillId="3" borderId="1" xfId="1" applyNumberFormat="1" applyFont="1" applyFill="1" applyBorder="1" applyAlignment="1">
      <alignment horizontal="center" vertical="center"/>
    </xf>
    <xf numFmtId="177" fontId="30" fillId="4" borderId="1" xfId="1" applyNumberFormat="1" applyFont="1" applyFill="1" applyBorder="1" applyAlignment="1">
      <alignment horizontal="left" vertical="center"/>
    </xf>
    <xf numFmtId="177" fontId="25" fillId="3" borderId="1" xfId="1" applyNumberFormat="1" applyFont="1" applyFill="1" applyBorder="1" applyAlignment="1">
      <alignment horizontal="right" vertical="center"/>
    </xf>
    <xf numFmtId="177" fontId="25" fillId="3" borderId="1" xfId="1" applyNumberFormat="1" applyFont="1" applyFill="1" applyBorder="1" applyAlignment="1">
      <alignment horizontal="left" vertical="center"/>
    </xf>
    <xf numFmtId="177" fontId="31" fillId="4" borderId="1" xfId="1" applyNumberFormat="1" applyFont="1" applyFill="1" applyBorder="1" applyAlignment="1">
      <alignment horizontal="center" vertical="center"/>
    </xf>
    <xf numFmtId="177" fontId="28" fillId="3" borderId="1" xfId="1" applyNumberFormat="1" applyFont="1" applyFill="1" applyBorder="1" applyAlignment="1">
      <alignment vertical="center"/>
    </xf>
    <xf numFmtId="177" fontId="25" fillId="3" borderId="1" xfId="1" applyNumberFormat="1" applyFont="1" applyFill="1" applyBorder="1" applyAlignment="1">
      <alignment vertical="center"/>
    </xf>
    <xf numFmtId="177" fontId="25" fillId="3" borderId="1" xfId="23" applyNumberFormat="1" applyFont="1" applyFill="1" applyBorder="1" applyAlignment="1">
      <alignment horizontal="left" vertical="center"/>
    </xf>
    <xf numFmtId="0" fontId="25" fillId="3" borderId="1" xfId="1" applyFont="1" applyFill="1" applyBorder="1" applyAlignment="1">
      <alignment horizontal="left" vertical="center"/>
    </xf>
    <xf numFmtId="177" fontId="28" fillId="3" borderId="1" xfId="1" applyNumberFormat="1" applyFont="1" applyFill="1" applyBorder="1" applyAlignment="1">
      <alignment horizontal="center" vertical="center"/>
    </xf>
    <xf numFmtId="177" fontId="28" fillId="3" borderId="1" xfId="1" applyNumberFormat="1" applyFont="1" applyFill="1" applyBorder="1" applyAlignment="1">
      <alignment horizontal="right" vertical="center"/>
    </xf>
    <xf numFmtId="0" fontId="0" fillId="0" borderId="0" xfId="1" applyBorder="1" applyAlignment="1">
      <alignment horizontal="right" vertical="center"/>
    </xf>
    <xf numFmtId="0" fontId="30" fillId="0" borderId="11" xfId="53" applyFont="1" applyFill="1" applyBorder="1" applyAlignment="1">
      <alignment horizontal="left" vertical="center"/>
    </xf>
    <xf numFmtId="177" fontId="30" fillId="4" borderId="1" xfId="1" applyNumberFormat="1" applyFont="1" applyFill="1" applyBorder="1" applyAlignment="1" quotePrefix="1">
      <alignment horizontal="center" vertical="center"/>
    </xf>
    <xf numFmtId="177" fontId="30" fillId="4" borderId="1" xfId="1" applyNumberFormat="1" applyFont="1" applyFill="1" applyBorder="1" applyAlignment="1" quotePrefix="1">
      <alignment horizontal="left" vertical="center"/>
    </xf>
    <xf numFmtId="177" fontId="31" fillId="4" borderId="1" xfId="1" applyNumberFormat="1" applyFont="1" applyFill="1" applyBorder="1" applyAlignment="1" quotePrefix="1">
      <alignment horizontal="center" vertical="center"/>
    </xf>
  </cellXfs>
  <cellStyles count="54">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8"/>
  <sheetViews>
    <sheetView topLeftCell="A19" workbookViewId="0">
      <selection activeCell="H36" sqref="H36"/>
    </sheetView>
  </sheetViews>
  <sheetFormatPr defaultColWidth="9" defaultRowHeight="15.6" outlineLevelCol="6"/>
  <cols>
    <col min="1" max="1" width="25" style="175" customWidth="1"/>
    <col min="2" max="2" width="6.5" style="175" customWidth="1"/>
    <col min="3" max="3" width="11.5" style="175" customWidth="1"/>
    <col min="4" max="4" width="29.125" style="175" customWidth="1"/>
    <col min="5" max="5" width="7.625" style="175" customWidth="1"/>
    <col min="6" max="6" width="10.5" style="175" customWidth="1"/>
    <col min="7" max="16384" width="9" style="175"/>
  </cols>
  <sheetData>
    <row r="1" ht="22.5" customHeight="1" spans="1:6">
      <c r="A1" s="189" t="s">
        <v>0</v>
      </c>
      <c r="B1" s="189"/>
      <c r="C1" s="189"/>
      <c r="D1" s="189"/>
      <c r="E1" s="189"/>
      <c r="F1" s="189"/>
    </row>
    <row r="2" ht="18" customHeight="1" spans="1:6">
      <c r="A2" s="190"/>
      <c r="B2" s="190"/>
      <c r="C2" s="190"/>
      <c r="D2" s="190"/>
      <c r="E2" s="191" t="s">
        <v>1</v>
      </c>
      <c r="F2" s="191"/>
    </row>
    <row r="3" ht="21" customHeight="1" spans="1:6">
      <c r="A3" s="192" t="s">
        <v>2</v>
      </c>
      <c r="B3" s="192"/>
      <c r="C3" s="192"/>
      <c r="D3" s="192"/>
      <c r="E3" s="193" t="s">
        <v>3</v>
      </c>
      <c r="F3" s="193"/>
    </row>
    <row r="4" s="187" customFormat="1" ht="18" customHeight="1" spans="1:7">
      <c r="A4" s="210" t="s">
        <v>4</v>
      </c>
      <c r="B4" s="195"/>
      <c r="C4" s="195"/>
      <c r="D4" s="210" t="s">
        <v>5</v>
      </c>
      <c r="E4" s="195"/>
      <c r="F4" s="195"/>
      <c r="G4" s="196"/>
    </row>
    <row r="5" s="187" customFormat="1" ht="18" customHeight="1" spans="1:7">
      <c r="A5" s="210" t="s">
        <v>6</v>
      </c>
      <c r="B5" s="210" t="s">
        <v>7</v>
      </c>
      <c r="C5" s="195" t="s">
        <v>8</v>
      </c>
      <c r="D5" s="210" t="s">
        <v>6</v>
      </c>
      <c r="E5" s="195" t="s">
        <v>7</v>
      </c>
      <c r="F5" s="195" t="s">
        <v>8</v>
      </c>
      <c r="G5" s="196"/>
    </row>
    <row r="6" s="187" customFormat="1" ht="18" customHeight="1" spans="1:7">
      <c r="A6" s="210" t="s">
        <v>9</v>
      </c>
      <c r="B6" s="197"/>
      <c r="C6" s="197" t="s">
        <v>10</v>
      </c>
      <c r="D6" s="210" t="s">
        <v>9</v>
      </c>
      <c r="E6" s="195"/>
      <c r="F6" s="197" t="s">
        <v>11</v>
      </c>
      <c r="G6" s="196"/>
    </row>
    <row r="7" s="187" customFormat="1" ht="18" customHeight="1" spans="1:7">
      <c r="A7" s="211" t="s">
        <v>12</v>
      </c>
      <c r="B7" s="197" t="s">
        <v>10</v>
      </c>
      <c r="C7" s="199">
        <v>6539.39</v>
      </c>
      <c r="D7" s="164" t="s">
        <v>13</v>
      </c>
      <c r="E7" s="197" t="s">
        <v>14</v>
      </c>
      <c r="F7" s="200"/>
      <c r="G7" s="196"/>
    </row>
    <row r="8" s="187" customFormat="1" ht="18" customHeight="1" spans="1:7">
      <c r="A8" s="200" t="s">
        <v>15</v>
      </c>
      <c r="B8" s="197" t="s">
        <v>11</v>
      </c>
      <c r="C8" s="199"/>
      <c r="D8" s="164" t="s">
        <v>16</v>
      </c>
      <c r="E8" s="197" t="s">
        <v>17</v>
      </c>
      <c r="F8" s="200"/>
      <c r="G8" s="196"/>
    </row>
    <row r="9" s="187" customFormat="1" ht="18" customHeight="1" spans="1:7">
      <c r="A9" s="211" t="s">
        <v>18</v>
      </c>
      <c r="B9" s="197" t="s">
        <v>19</v>
      </c>
      <c r="C9" s="199"/>
      <c r="D9" s="164" t="s">
        <v>20</v>
      </c>
      <c r="E9" s="197" t="s">
        <v>21</v>
      </c>
      <c r="F9" s="200"/>
      <c r="G9" s="196"/>
    </row>
    <row r="10" s="187" customFormat="1" ht="18" customHeight="1" spans="1:7">
      <c r="A10" s="211" t="s">
        <v>22</v>
      </c>
      <c r="B10" s="197" t="s">
        <v>23</v>
      </c>
      <c r="C10" s="199">
        <v>1160</v>
      </c>
      <c r="D10" s="164" t="s">
        <v>24</v>
      </c>
      <c r="E10" s="197" t="s">
        <v>25</v>
      </c>
      <c r="F10" s="200"/>
      <c r="G10" s="196"/>
    </row>
    <row r="11" s="187" customFormat="1" ht="18" customHeight="1" spans="1:7">
      <c r="A11" s="211" t="s">
        <v>26</v>
      </c>
      <c r="B11" s="197" t="s">
        <v>27</v>
      </c>
      <c r="C11" s="199"/>
      <c r="D11" s="164" t="s">
        <v>28</v>
      </c>
      <c r="E11" s="197" t="s">
        <v>29</v>
      </c>
      <c r="F11" s="200">
        <v>7408.24</v>
      </c>
      <c r="G11" s="196"/>
    </row>
    <row r="12" s="187" customFormat="1" ht="18" customHeight="1" spans="1:7">
      <c r="A12" s="211" t="s">
        <v>30</v>
      </c>
      <c r="B12" s="197" t="s">
        <v>31</v>
      </c>
      <c r="C12" s="199"/>
      <c r="D12" s="164" t="s">
        <v>32</v>
      </c>
      <c r="E12" s="197" t="s">
        <v>33</v>
      </c>
      <c r="F12" s="200">
        <v>10.5</v>
      </c>
      <c r="G12" s="196"/>
    </row>
    <row r="13" s="187" customFormat="1" ht="18" customHeight="1" spans="1:7">
      <c r="A13" s="211" t="s">
        <v>34</v>
      </c>
      <c r="B13" s="197" t="s">
        <v>35</v>
      </c>
      <c r="C13" s="199"/>
      <c r="D13" s="164" t="s">
        <v>36</v>
      </c>
      <c r="E13" s="197" t="s">
        <v>37</v>
      </c>
      <c r="F13" s="200">
        <v>5</v>
      </c>
      <c r="G13" s="196"/>
    </row>
    <row r="14" s="187" customFormat="1" ht="18" customHeight="1" spans="1:7">
      <c r="A14" s="200"/>
      <c r="B14" s="197" t="s">
        <v>38</v>
      </c>
      <c r="C14" s="199"/>
      <c r="D14" s="164" t="s">
        <v>39</v>
      </c>
      <c r="E14" s="197" t="s">
        <v>40</v>
      </c>
      <c r="F14" s="200">
        <v>179.87</v>
      </c>
      <c r="G14" s="196"/>
    </row>
    <row r="15" s="187" customFormat="1" ht="18" customHeight="1" spans="1:7">
      <c r="A15" s="200"/>
      <c r="B15" s="197" t="s">
        <v>41</v>
      </c>
      <c r="C15" s="199"/>
      <c r="D15" s="164" t="s">
        <v>42</v>
      </c>
      <c r="E15" s="197" t="s">
        <v>43</v>
      </c>
      <c r="F15" s="200">
        <v>15</v>
      </c>
      <c r="G15" s="196"/>
    </row>
    <row r="16" s="187" customFormat="1" ht="18" customHeight="1" spans="1:7">
      <c r="A16" s="200"/>
      <c r="B16" s="197" t="s">
        <v>44</v>
      </c>
      <c r="C16" s="199"/>
      <c r="D16" s="164" t="s">
        <v>45</v>
      </c>
      <c r="E16" s="197" t="s">
        <v>46</v>
      </c>
      <c r="F16" s="200"/>
      <c r="G16" s="196"/>
    </row>
    <row r="17" s="187" customFormat="1" ht="18" customHeight="1" spans="1:7">
      <c r="A17" s="200"/>
      <c r="B17" s="197" t="s">
        <v>47</v>
      </c>
      <c r="C17" s="199"/>
      <c r="D17" s="164" t="s">
        <v>48</v>
      </c>
      <c r="E17" s="197" t="s">
        <v>49</v>
      </c>
      <c r="F17" s="200"/>
      <c r="G17" s="196"/>
    </row>
    <row r="18" s="187" customFormat="1" ht="18" customHeight="1" spans="1:7">
      <c r="A18" s="200"/>
      <c r="B18" s="197" t="s">
        <v>50</v>
      </c>
      <c r="C18" s="199"/>
      <c r="D18" s="164" t="s">
        <v>51</v>
      </c>
      <c r="E18" s="197" t="s">
        <v>52</v>
      </c>
      <c r="F18" s="200"/>
      <c r="G18" s="196"/>
    </row>
    <row r="19" s="187" customFormat="1" ht="18" customHeight="1" spans="1:7">
      <c r="A19" s="200"/>
      <c r="B19" s="197" t="s">
        <v>53</v>
      </c>
      <c r="C19" s="199"/>
      <c r="D19" s="164" t="s">
        <v>54</v>
      </c>
      <c r="E19" s="197" t="s">
        <v>55</v>
      </c>
      <c r="F19" s="200"/>
      <c r="G19" s="196"/>
    </row>
    <row r="20" s="187" customFormat="1" ht="18" customHeight="1" spans="1:7">
      <c r="A20" s="200"/>
      <c r="B20" s="197" t="s">
        <v>56</v>
      </c>
      <c r="C20" s="199"/>
      <c r="D20" s="164" t="s">
        <v>57</v>
      </c>
      <c r="E20" s="197" t="s">
        <v>58</v>
      </c>
      <c r="F20" s="200"/>
      <c r="G20" s="196"/>
    </row>
    <row r="21" s="187" customFormat="1" ht="18" customHeight="1" spans="1:7">
      <c r="A21" s="200"/>
      <c r="B21" s="197" t="s">
        <v>59</v>
      </c>
      <c r="C21" s="199"/>
      <c r="D21" s="164" t="s">
        <v>60</v>
      </c>
      <c r="E21" s="197" t="s">
        <v>61</v>
      </c>
      <c r="F21" s="200"/>
      <c r="G21" s="196"/>
    </row>
    <row r="22" s="187" customFormat="1" ht="18" customHeight="1" spans="1:7">
      <c r="A22" s="200"/>
      <c r="B22" s="197" t="s">
        <v>62</v>
      </c>
      <c r="C22" s="199"/>
      <c r="D22" s="164" t="s">
        <v>63</v>
      </c>
      <c r="E22" s="197" t="s">
        <v>64</v>
      </c>
      <c r="F22" s="200"/>
      <c r="G22" s="196"/>
    </row>
    <row r="23" s="187" customFormat="1" ht="18" customHeight="1" spans="1:7">
      <c r="A23" s="200"/>
      <c r="B23" s="197" t="s">
        <v>65</v>
      </c>
      <c r="C23" s="199"/>
      <c r="D23" s="164" t="s">
        <v>66</v>
      </c>
      <c r="E23" s="197" t="s">
        <v>67</v>
      </c>
      <c r="F23" s="200"/>
      <c r="G23" s="196"/>
    </row>
    <row r="24" s="187" customFormat="1" ht="18" customHeight="1" spans="1:7">
      <c r="A24" s="200"/>
      <c r="B24" s="197" t="s">
        <v>68</v>
      </c>
      <c r="C24" s="199"/>
      <c r="D24" s="164" t="s">
        <v>69</v>
      </c>
      <c r="E24" s="197" t="s">
        <v>70</v>
      </c>
      <c r="F24" s="200"/>
      <c r="G24" s="196"/>
    </row>
    <row r="25" s="187" customFormat="1" ht="18" customHeight="1" spans="1:7">
      <c r="A25" s="200"/>
      <c r="B25" s="197" t="s">
        <v>71</v>
      </c>
      <c r="C25" s="199"/>
      <c r="D25" s="164" t="s">
        <v>72</v>
      </c>
      <c r="E25" s="197" t="s">
        <v>73</v>
      </c>
      <c r="F25" s="200"/>
      <c r="G25" s="196"/>
    </row>
    <row r="26" s="187" customFormat="1" ht="18" customHeight="1" spans="1:7">
      <c r="A26" s="200"/>
      <c r="B26" s="197" t="s">
        <v>74</v>
      </c>
      <c r="C26" s="199"/>
      <c r="D26" s="164" t="s">
        <v>75</v>
      </c>
      <c r="E26" s="197" t="s">
        <v>76</v>
      </c>
      <c r="F26" s="200"/>
      <c r="G26" s="196"/>
    </row>
    <row r="27" s="187" customFormat="1" ht="18" customHeight="1" spans="1:7">
      <c r="A27" s="200"/>
      <c r="B27" s="197" t="s">
        <v>77</v>
      </c>
      <c r="C27" s="199"/>
      <c r="D27" s="164" t="s">
        <v>78</v>
      </c>
      <c r="E27" s="197" t="s">
        <v>79</v>
      </c>
      <c r="F27" s="200"/>
      <c r="G27" s="196"/>
    </row>
    <row r="28" s="187" customFormat="1" ht="18" customHeight="1" spans="1:7">
      <c r="A28" s="200"/>
      <c r="B28" s="197" t="s">
        <v>80</v>
      </c>
      <c r="C28" s="199"/>
      <c r="D28" s="164" t="s">
        <v>81</v>
      </c>
      <c r="E28" s="197" t="s">
        <v>82</v>
      </c>
      <c r="F28" s="200"/>
      <c r="G28" s="196"/>
    </row>
    <row r="29" s="187" customFormat="1" ht="18" customHeight="1" spans="1:7">
      <c r="A29" s="195"/>
      <c r="B29" s="197" t="s">
        <v>83</v>
      </c>
      <c r="C29" s="200"/>
      <c r="D29" s="164" t="s">
        <v>84</v>
      </c>
      <c r="E29" s="197" t="s">
        <v>85</v>
      </c>
      <c r="F29" s="200"/>
      <c r="G29" s="196"/>
    </row>
    <row r="30" s="187" customFormat="1" ht="18" customHeight="1" spans="1:7">
      <c r="A30" s="212" t="s">
        <v>86</v>
      </c>
      <c r="B30" s="197" t="s">
        <v>87</v>
      </c>
      <c r="C30" s="199">
        <v>7699.39</v>
      </c>
      <c r="D30" s="212" t="s">
        <v>88</v>
      </c>
      <c r="E30" s="197" t="s">
        <v>89</v>
      </c>
      <c r="F30" s="202">
        <v>7618.61</v>
      </c>
      <c r="G30" s="196"/>
    </row>
    <row r="31" s="187" customFormat="1" ht="18" customHeight="1" spans="1:7">
      <c r="A31" s="200" t="s">
        <v>90</v>
      </c>
      <c r="B31" s="197" t="s">
        <v>91</v>
      </c>
      <c r="C31" s="199"/>
      <c r="D31" s="200" t="s">
        <v>92</v>
      </c>
      <c r="E31" s="197" t="s">
        <v>93</v>
      </c>
      <c r="F31" s="203">
        <v>277.98</v>
      </c>
      <c r="G31" s="196"/>
    </row>
    <row r="32" s="187" customFormat="1" ht="18" customHeight="1" spans="1:7">
      <c r="A32" s="204" t="s">
        <v>94</v>
      </c>
      <c r="B32" s="197" t="s">
        <v>95</v>
      </c>
      <c r="C32" s="199">
        <v>755</v>
      </c>
      <c r="D32" s="204" t="s">
        <v>96</v>
      </c>
      <c r="E32" s="197" t="s">
        <v>97</v>
      </c>
      <c r="F32" s="203"/>
      <c r="G32" s="196"/>
    </row>
    <row r="33" s="187" customFormat="1" ht="18" customHeight="1" spans="1:7">
      <c r="A33" s="204" t="s">
        <v>98</v>
      </c>
      <c r="B33" s="197" t="s">
        <v>99</v>
      </c>
      <c r="C33" s="199"/>
      <c r="D33" s="204" t="s">
        <v>100</v>
      </c>
      <c r="E33" s="197" t="s">
        <v>101</v>
      </c>
      <c r="F33" s="203">
        <v>27.8</v>
      </c>
      <c r="G33" s="196"/>
    </row>
    <row r="34" s="187" customFormat="1" ht="18" customHeight="1" spans="1:7">
      <c r="A34" s="204" t="s">
        <v>102</v>
      </c>
      <c r="B34" s="197" t="s">
        <v>103</v>
      </c>
      <c r="C34" s="199">
        <v>755</v>
      </c>
      <c r="D34" s="204" t="s">
        <v>104</v>
      </c>
      <c r="E34" s="197" t="s">
        <v>105</v>
      </c>
      <c r="F34" s="203">
        <v>250.18</v>
      </c>
      <c r="G34" s="196"/>
    </row>
    <row r="35" s="187" customFormat="1" ht="18" customHeight="1" spans="1:7">
      <c r="A35" s="204" t="s">
        <v>106</v>
      </c>
      <c r="B35" s="197" t="s">
        <v>107</v>
      </c>
      <c r="C35" s="199"/>
      <c r="D35" s="204" t="s">
        <v>108</v>
      </c>
      <c r="E35" s="197" t="s">
        <v>109</v>
      </c>
      <c r="F35" s="203"/>
      <c r="G35" s="196"/>
    </row>
    <row r="36" s="187" customFormat="1" ht="18" customHeight="1" spans="1:7">
      <c r="A36" s="200"/>
      <c r="B36" s="197" t="s">
        <v>110</v>
      </c>
      <c r="C36" s="199"/>
      <c r="D36" s="204" t="s">
        <v>111</v>
      </c>
      <c r="E36" s="197" t="s">
        <v>112</v>
      </c>
      <c r="F36" s="203">
        <v>557.8</v>
      </c>
      <c r="G36" s="196"/>
    </row>
    <row r="37" s="187" customFormat="1" ht="18" customHeight="1" spans="1:7">
      <c r="A37" s="200"/>
      <c r="B37" s="197" t="s">
        <v>113</v>
      </c>
      <c r="C37" s="199"/>
      <c r="D37" s="204" t="s">
        <v>98</v>
      </c>
      <c r="E37" s="197" t="s">
        <v>114</v>
      </c>
      <c r="F37" s="203"/>
      <c r="G37" s="196"/>
    </row>
    <row r="38" s="187" customFormat="1" ht="18" customHeight="1" spans="1:7">
      <c r="A38" s="205"/>
      <c r="B38" s="197" t="s">
        <v>115</v>
      </c>
      <c r="C38" s="199"/>
      <c r="D38" s="204" t="s">
        <v>102</v>
      </c>
      <c r="E38" s="197" t="s">
        <v>116</v>
      </c>
      <c r="F38" s="203">
        <v>557.8</v>
      </c>
      <c r="G38" s="196"/>
    </row>
    <row r="39" s="187" customFormat="1" ht="18" customHeight="1" spans="1:7">
      <c r="A39" s="200"/>
      <c r="B39" s="197" t="s">
        <v>117</v>
      </c>
      <c r="C39" s="199"/>
      <c r="D39" s="204" t="s">
        <v>106</v>
      </c>
      <c r="E39" s="197" t="s">
        <v>118</v>
      </c>
      <c r="F39" s="203"/>
      <c r="G39" s="196"/>
    </row>
    <row r="40" s="188" customFormat="1" ht="18" customHeight="1" spans="1:7">
      <c r="A40" s="206" t="s">
        <v>119</v>
      </c>
      <c r="B40" s="197" t="s">
        <v>120</v>
      </c>
      <c r="C40" s="207">
        <v>8454.39</v>
      </c>
      <c r="D40" s="206" t="s">
        <v>119</v>
      </c>
      <c r="E40" s="197" t="s">
        <v>121</v>
      </c>
      <c r="F40" s="202">
        <v>8454.39</v>
      </c>
      <c r="G40" s="208"/>
    </row>
    <row r="41" ht="26.25" customHeight="1" spans="1:6">
      <c r="A41" s="209" t="s">
        <v>122</v>
      </c>
      <c r="B41" s="209"/>
      <c r="C41" s="209"/>
      <c r="D41" s="209"/>
      <c r="E41" s="209"/>
      <c r="F41" s="209"/>
    </row>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19.9" customHeight="1"/>
    <row r="266" ht="19.9" customHeight="1"/>
    <row r="267" ht="19.9" customHeight="1"/>
    <row r="268" ht="19.9" customHeight="1"/>
  </sheetData>
  <mergeCells count="6">
    <mergeCell ref="A1:F1"/>
    <mergeCell ref="E2:F2"/>
    <mergeCell ref="E3:F3"/>
    <mergeCell ref="A4:C4"/>
    <mergeCell ref="D4:F4"/>
    <mergeCell ref="A41:F41"/>
  </mergeCells>
  <pageMargins left="0.31" right="0.28" top="0.67"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opLeftCell="A7" workbookViewId="0">
      <selection activeCell="I18" sqref="I18"/>
    </sheetView>
  </sheetViews>
  <sheetFormatPr defaultColWidth="9" defaultRowHeight="15.6"/>
  <cols>
    <col min="3" max="3" width="12" customWidth="1"/>
    <col min="5" max="5" width="9" customWidth="1"/>
    <col min="7" max="7" width="10.25" customWidth="1"/>
  </cols>
  <sheetData>
    <row r="1" ht="22.2" spans="1:7">
      <c r="A1" s="29" t="s">
        <v>457</v>
      </c>
      <c r="B1" s="29"/>
      <c r="C1" s="29"/>
      <c r="D1" s="29"/>
      <c r="E1" s="29"/>
      <c r="F1" s="29"/>
      <c r="G1" s="29"/>
    </row>
    <row r="2" ht="29.1" customHeight="1" spans="1:7">
      <c r="A2" s="10" t="s">
        <v>458</v>
      </c>
      <c r="B2" s="31" t="s">
        <v>459</v>
      </c>
      <c r="C2" s="31"/>
      <c r="D2" s="31"/>
      <c r="E2" s="31"/>
      <c r="F2" s="31"/>
      <c r="G2" s="31"/>
    </row>
    <row r="3" ht="43.2" spans="1:7">
      <c r="A3" s="10" t="s">
        <v>460</v>
      </c>
      <c r="B3" s="10" t="s">
        <v>461</v>
      </c>
      <c r="C3" s="27" t="s">
        <v>462</v>
      </c>
      <c r="D3" s="27"/>
      <c r="E3" s="27"/>
      <c r="F3" s="27"/>
      <c r="G3" s="27"/>
    </row>
    <row r="4" ht="57.6" spans="1:7">
      <c r="A4" s="10"/>
      <c r="B4" s="10" t="s">
        <v>463</v>
      </c>
      <c r="C4" s="7" t="s">
        <v>462</v>
      </c>
      <c r="D4" s="10" t="s">
        <v>464</v>
      </c>
      <c r="E4" s="10"/>
      <c r="F4" s="10"/>
      <c r="G4" s="10"/>
    </row>
    <row r="5" spans="1:7">
      <c r="A5" s="10" t="s">
        <v>465</v>
      </c>
      <c r="B5" s="10" t="s">
        <v>466</v>
      </c>
      <c r="C5" s="32">
        <v>43101</v>
      </c>
      <c r="D5" s="32"/>
      <c r="E5" s="10" t="s">
        <v>467</v>
      </c>
      <c r="F5" s="32">
        <v>43465</v>
      </c>
      <c r="G5" s="32"/>
    </row>
    <row r="6" spans="1:7">
      <c r="A6" s="10"/>
      <c r="B6" s="10" t="s">
        <v>468</v>
      </c>
      <c r="C6" s="10"/>
      <c r="D6" s="10"/>
      <c r="E6" s="10" t="s">
        <v>469</v>
      </c>
      <c r="F6" s="10"/>
      <c r="G6" s="10"/>
    </row>
    <row r="7" spans="1:7">
      <c r="A7" s="10"/>
      <c r="B7" s="10" t="s">
        <v>470</v>
      </c>
      <c r="C7" s="33">
        <v>400</v>
      </c>
      <c r="D7" s="33"/>
      <c r="E7" s="10" t="s">
        <v>470</v>
      </c>
      <c r="F7" s="33">
        <v>400</v>
      </c>
      <c r="G7" s="33"/>
    </row>
    <row r="8" spans="1:7">
      <c r="A8" s="10"/>
      <c r="B8" s="10" t="s">
        <v>471</v>
      </c>
      <c r="C8" s="34"/>
      <c r="D8" s="34"/>
      <c r="E8" s="10" t="s">
        <v>471</v>
      </c>
      <c r="F8" s="34"/>
      <c r="G8" s="34"/>
    </row>
    <row r="9" spans="1:7">
      <c r="A9" s="10"/>
      <c r="B9" s="10" t="s">
        <v>472</v>
      </c>
      <c r="C9" s="34"/>
      <c r="D9" s="34"/>
      <c r="E9" s="10" t="s">
        <v>472</v>
      </c>
      <c r="F9" s="34"/>
      <c r="G9" s="34"/>
    </row>
    <row r="10" ht="28.8" spans="1:7">
      <c r="A10" s="10"/>
      <c r="B10" s="10" t="s">
        <v>473</v>
      </c>
      <c r="C10" s="34"/>
      <c r="D10" s="34"/>
      <c r="E10" s="10" t="s">
        <v>473</v>
      </c>
      <c r="F10" s="34"/>
      <c r="G10" s="34"/>
    </row>
    <row r="11" spans="1:7">
      <c r="A11" s="10" t="s">
        <v>474</v>
      </c>
      <c r="B11" s="10" t="s">
        <v>475</v>
      </c>
      <c r="C11" s="10"/>
      <c r="D11" s="10" t="s">
        <v>476</v>
      </c>
      <c r="E11" s="10"/>
      <c r="F11" s="10" t="s">
        <v>477</v>
      </c>
      <c r="G11" s="10"/>
    </row>
    <row r="12" spans="1:7">
      <c r="A12" s="10"/>
      <c r="B12" s="7" t="s">
        <v>478</v>
      </c>
      <c r="C12" s="7"/>
      <c r="D12" s="35">
        <v>8.98</v>
      </c>
      <c r="E12" s="34"/>
      <c r="F12" s="35">
        <v>8.98</v>
      </c>
      <c r="G12" s="34"/>
    </row>
    <row r="13" ht="18" customHeight="1" spans="1:7">
      <c r="A13" s="10"/>
      <c r="B13" s="36" t="s">
        <v>479</v>
      </c>
      <c r="C13" s="37"/>
      <c r="D13" s="38">
        <v>111.97</v>
      </c>
      <c r="E13" s="39"/>
      <c r="F13" s="38">
        <v>111.97</v>
      </c>
      <c r="G13" s="39"/>
    </row>
    <row r="14" spans="1:7">
      <c r="A14" s="10"/>
      <c r="B14" s="36" t="s">
        <v>480</v>
      </c>
      <c r="C14" s="37"/>
      <c r="D14" s="38">
        <v>269.2</v>
      </c>
      <c r="E14" s="39"/>
      <c r="F14" s="38">
        <v>269.2</v>
      </c>
      <c r="G14" s="39"/>
    </row>
    <row r="15" ht="15.95" customHeight="1" spans="1:10">
      <c r="A15" s="10"/>
      <c r="B15" s="36" t="s">
        <v>481</v>
      </c>
      <c r="C15" s="37"/>
      <c r="D15" s="38">
        <v>9.85</v>
      </c>
      <c r="E15" s="39"/>
      <c r="F15" s="38">
        <v>9.85</v>
      </c>
      <c r="G15" s="39"/>
      <c r="J15" s="44"/>
    </row>
    <row r="16" ht="28.8" spans="1:7">
      <c r="A16" s="10" t="s">
        <v>482</v>
      </c>
      <c r="B16" s="24" t="s">
        <v>483</v>
      </c>
      <c r="C16" s="36" t="s">
        <v>462</v>
      </c>
      <c r="D16" s="40"/>
      <c r="E16" s="40"/>
      <c r="F16" s="40"/>
      <c r="G16" s="37"/>
    </row>
    <row r="17" ht="56.1" customHeight="1" spans="1:7">
      <c r="A17" s="10"/>
      <c r="B17" s="24" t="s">
        <v>484</v>
      </c>
      <c r="C17" s="41" t="s">
        <v>485</v>
      </c>
      <c r="D17" s="42"/>
      <c r="E17" s="42"/>
      <c r="F17" s="42"/>
      <c r="G17" s="43"/>
    </row>
    <row r="18" ht="42" customHeight="1" spans="1:7">
      <c r="A18" s="10"/>
      <c r="B18" s="24" t="s">
        <v>486</v>
      </c>
      <c r="C18" s="41" t="s">
        <v>487</v>
      </c>
      <c r="D18" s="42"/>
      <c r="E18" s="42"/>
      <c r="F18" s="42"/>
      <c r="G18" s="43"/>
    </row>
  </sheetData>
  <mergeCells count="38">
    <mergeCell ref="A1:G1"/>
    <mergeCell ref="B2:G2"/>
    <mergeCell ref="C3:G3"/>
    <mergeCell ref="D4:G4"/>
    <mergeCell ref="C5:D5"/>
    <mergeCell ref="F5:G5"/>
    <mergeCell ref="B6:D6"/>
    <mergeCell ref="E6:G6"/>
    <mergeCell ref="C7:D7"/>
    <mergeCell ref="F7:G7"/>
    <mergeCell ref="C8:D8"/>
    <mergeCell ref="F8:G8"/>
    <mergeCell ref="C9:D9"/>
    <mergeCell ref="F9:G9"/>
    <mergeCell ref="C10:D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C16:G16"/>
    <mergeCell ref="C17:G17"/>
    <mergeCell ref="C18:G18"/>
    <mergeCell ref="A3:A4"/>
    <mergeCell ref="A5:A10"/>
    <mergeCell ref="A11:A15"/>
    <mergeCell ref="A16:A18"/>
  </mergeCells>
  <pageMargins left="0.75" right="0.75" top="1" bottom="1" header="0.51" footer="0.5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7" workbookViewId="0">
      <selection activeCell="D12" sqref="D12:I12"/>
    </sheetView>
  </sheetViews>
  <sheetFormatPr defaultColWidth="9" defaultRowHeight="14.4"/>
  <cols>
    <col min="1" max="1" width="15.125" style="1" customWidth="1"/>
    <col min="2" max="2" width="14.25" style="1" customWidth="1"/>
    <col min="3" max="3" width="21.5" style="1" customWidth="1"/>
    <col min="4" max="4" width="15.875" style="1" customWidth="1"/>
    <col min="5" max="5" width="11.625" style="1" customWidth="1"/>
    <col min="6" max="6" width="12.5" style="1" customWidth="1"/>
    <col min="7" max="7" width="13.375" style="1" customWidth="1"/>
    <col min="8" max="8" width="14.125" style="1" customWidth="1"/>
    <col min="9" max="9" width="15.625" style="1" customWidth="1"/>
    <col min="10" max="16384" width="9" style="1"/>
  </cols>
  <sheetData>
    <row r="1" ht="30" customHeight="1" spans="1:9">
      <c r="A1" s="29" t="s">
        <v>488</v>
      </c>
      <c r="B1" s="29"/>
      <c r="C1" s="29"/>
      <c r="D1" s="29"/>
      <c r="E1" s="29"/>
      <c r="F1" s="29"/>
      <c r="G1" s="29"/>
      <c r="H1" s="29"/>
      <c r="I1" s="29"/>
    </row>
    <row r="2" ht="24.95" customHeight="1" spans="1:9">
      <c r="A2" s="25" t="s">
        <v>489</v>
      </c>
      <c r="B2" s="25" t="s">
        <v>490</v>
      </c>
      <c r="C2" s="25" t="s">
        <v>491</v>
      </c>
      <c r="D2" s="10" t="s">
        <v>492</v>
      </c>
      <c r="E2" s="10" t="s">
        <v>493</v>
      </c>
      <c r="F2" s="10" t="s">
        <v>494</v>
      </c>
      <c r="G2" s="10" t="s">
        <v>495</v>
      </c>
      <c r="H2" s="10"/>
      <c r="I2" s="25" t="s">
        <v>496</v>
      </c>
    </row>
    <row r="3" ht="24.95" customHeight="1" spans="1:9">
      <c r="A3" s="28"/>
      <c r="B3" s="26"/>
      <c r="C3" s="26"/>
      <c r="D3" s="10"/>
      <c r="E3" s="10"/>
      <c r="F3" s="10"/>
      <c r="G3" s="10" t="s">
        <v>497</v>
      </c>
      <c r="H3" s="10" t="s">
        <v>498</v>
      </c>
      <c r="I3" s="28"/>
    </row>
    <row r="4" ht="35.1" customHeight="1" spans="1:9">
      <c r="A4" s="10" t="s">
        <v>499</v>
      </c>
      <c r="B4" s="10" t="s">
        <v>499</v>
      </c>
      <c r="C4" s="27" t="s">
        <v>500</v>
      </c>
      <c r="D4" s="27" t="s">
        <v>501</v>
      </c>
      <c r="E4" s="27" t="s">
        <v>502</v>
      </c>
      <c r="F4" s="27" t="s">
        <v>503</v>
      </c>
      <c r="G4" s="27" t="s">
        <v>503</v>
      </c>
      <c r="H4" s="27" t="s">
        <v>504</v>
      </c>
      <c r="I4" s="27" t="s">
        <v>505</v>
      </c>
    </row>
    <row r="5" ht="35.1" customHeight="1" spans="1:9">
      <c r="A5" s="10" t="s">
        <v>506</v>
      </c>
      <c r="B5" s="10" t="s">
        <v>506</v>
      </c>
      <c r="C5" s="27" t="s">
        <v>507</v>
      </c>
      <c r="D5" s="27" t="s">
        <v>501</v>
      </c>
      <c r="E5" s="27" t="s">
        <v>502</v>
      </c>
      <c r="F5" s="27" t="s">
        <v>503</v>
      </c>
      <c r="G5" s="27" t="s">
        <v>503</v>
      </c>
      <c r="H5" s="27" t="s">
        <v>504</v>
      </c>
      <c r="I5" s="27" t="s">
        <v>505</v>
      </c>
    </row>
    <row r="6" ht="35.1" customHeight="1" spans="1:9">
      <c r="A6" s="10" t="s">
        <v>508</v>
      </c>
      <c r="B6" s="10" t="s">
        <v>508</v>
      </c>
      <c r="C6" s="27" t="s">
        <v>509</v>
      </c>
      <c r="D6" s="27" t="s">
        <v>503</v>
      </c>
      <c r="E6" s="27" t="s">
        <v>503</v>
      </c>
      <c r="F6" s="27" t="s">
        <v>503</v>
      </c>
      <c r="G6" s="27" t="s">
        <v>503</v>
      </c>
      <c r="H6" s="27" t="s">
        <v>504</v>
      </c>
      <c r="I6" s="27" t="s">
        <v>505</v>
      </c>
    </row>
    <row r="7" ht="54.95" customHeight="1" spans="1:9">
      <c r="A7" s="10" t="s">
        <v>510</v>
      </c>
      <c r="B7" s="23" t="s">
        <v>511</v>
      </c>
      <c r="C7" s="24"/>
      <c r="D7" s="7" t="s">
        <v>512</v>
      </c>
      <c r="E7" s="7"/>
      <c r="F7" s="7"/>
      <c r="G7" s="7"/>
      <c r="H7" s="7"/>
      <c r="I7" s="7"/>
    </row>
    <row r="8" ht="54.95" customHeight="1" spans="1:9">
      <c r="A8" s="10"/>
      <c r="B8" s="23" t="s">
        <v>513</v>
      </c>
      <c r="C8" s="24"/>
      <c r="D8" s="7" t="s">
        <v>514</v>
      </c>
      <c r="E8" s="7"/>
      <c r="F8" s="7"/>
      <c r="G8" s="7"/>
      <c r="H8" s="7"/>
      <c r="I8" s="7"/>
    </row>
    <row r="9" ht="54.95" customHeight="1" spans="1:9">
      <c r="A9" s="10"/>
      <c r="B9" s="23" t="s">
        <v>515</v>
      </c>
      <c r="C9" s="24"/>
      <c r="D9" s="7" t="s">
        <v>516</v>
      </c>
      <c r="E9" s="7"/>
      <c r="F9" s="7"/>
      <c r="G9" s="7"/>
      <c r="H9" s="7"/>
      <c r="I9" s="7"/>
    </row>
    <row r="10" ht="54.95" customHeight="1" spans="1:9">
      <c r="A10" s="25" t="s">
        <v>517</v>
      </c>
      <c r="B10" s="10" t="s">
        <v>518</v>
      </c>
      <c r="C10" s="10"/>
      <c r="D10" s="7" t="s">
        <v>519</v>
      </c>
      <c r="E10" s="7"/>
      <c r="F10" s="7"/>
      <c r="G10" s="7"/>
      <c r="H10" s="7"/>
      <c r="I10" s="7"/>
    </row>
    <row r="11" ht="54.95" customHeight="1" spans="1:9">
      <c r="A11" s="28"/>
      <c r="B11" s="10" t="s">
        <v>520</v>
      </c>
      <c r="C11" s="10"/>
      <c r="D11" s="7" t="s">
        <v>521</v>
      </c>
      <c r="E11" s="7"/>
      <c r="F11" s="7"/>
      <c r="G11" s="7"/>
      <c r="H11" s="7"/>
      <c r="I11" s="7"/>
    </row>
    <row r="12" ht="63" customHeight="1" spans="1:9">
      <c r="A12" s="10" t="s">
        <v>522</v>
      </c>
      <c r="B12" s="10"/>
      <c r="C12" s="10"/>
      <c r="D12" s="7" t="s">
        <v>523</v>
      </c>
      <c r="E12" s="7"/>
      <c r="F12" s="7"/>
      <c r="G12" s="7"/>
      <c r="H12" s="7"/>
      <c r="I12" s="7"/>
    </row>
    <row r="24" spans="2:2">
      <c r="B24" s="30"/>
    </row>
    <row r="25" spans="2:2">
      <c r="B25" s="30"/>
    </row>
  </sheetData>
  <mergeCells count="24">
    <mergeCell ref="A1:I1"/>
    <mergeCell ref="G2:H2"/>
    <mergeCell ref="B7:C7"/>
    <mergeCell ref="D7:I7"/>
    <mergeCell ref="B8:C8"/>
    <mergeCell ref="D8:I8"/>
    <mergeCell ref="B9:C9"/>
    <mergeCell ref="D9:I9"/>
    <mergeCell ref="B10:C10"/>
    <mergeCell ref="D10:I10"/>
    <mergeCell ref="B11:C11"/>
    <mergeCell ref="D11:I11"/>
    <mergeCell ref="A12:C12"/>
    <mergeCell ref="D12:I12"/>
    <mergeCell ref="A2:A3"/>
    <mergeCell ref="A7:A9"/>
    <mergeCell ref="A10:A11"/>
    <mergeCell ref="B2:B3"/>
    <mergeCell ref="B24:B25"/>
    <mergeCell ref="C2:C3"/>
    <mergeCell ref="D2:D3"/>
    <mergeCell ref="E2:E3"/>
    <mergeCell ref="F2:F3"/>
    <mergeCell ref="I2:I3"/>
  </mergeCells>
  <pageMargins left="0.7" right="0.7" top="0.75" bottom="0.75" header="0.3" footer="0.3"/>
  <pageSetup paperSize="9" scale="8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
  <sheetViews>
    <sheetView workbookViewId="0">
      <selection activeCell="C3" sqref="C3"/>
    </sheetView>
  </sheetViews>
  <sheetFormatPr defaultColWidth="9" defaultRowHeight="14.4" outlineLevelRow="5" outlineLevelCol="2"/>
  <cols>
    <col min="1" max="1" width="18.625" style="1" customWidth="1"/>
    <col min="2" max="2" width="21.375" style="1" customWidth="1"/>
    <col min="3" max="3" width="55.875" style="1" customWidth="1"/>
    <col min="4" max="16384" width="9" style="1"/>
  </cols>
  <sheetData>
    <row r="1" ht="30" customHeight="1" spans="1:3">
      <c r="A1" s="2" t="s">
        <v>524</v>
      </c>
      <c r="B1" s="2"/>
      <c r="C1" s="2"/>
    </row>
    <row r="2" s="22" customFormat="1" ht="75" customHeight="1" spans="1:3">
      <c r="A2" s="23" t="s">
        <v>525</v>
      </c>
      <c r="B2" s="24"/>
      <c r="C2" s="7" t="s">
        <v>526</v>
      </c>
    </row>
    <row r="3" s="22" customFormat="1" ht="79.5" customHeight="1" spans="1:3">
      <c r="A3" s="25" t="s">
        <v>527</v>
      </c>
      <c r="B3" s="10" t="s">
        <v>528</v>
      </c>
      <c r="C3" s="7" t="s">
        <v>529</v>
      </c>
    </row>
    <row r="4" s="22" customFormat="1" ht="79.5" customHeight="1" spans="1:3">
      <c r="A4" s="26"/>
      <c r="B4" s="10" t="s">
        <v>530</v>
      </c>
      <c r="C4" s="27" t="s">
        <v>505</v>
      </c>
    </row>
    <row r="5" s="22" customFormat="1" ht="79.5" customHeight="1" spans="1:3">
      <c r="A5" s="26"/>
      <c r="B5" s="10" t="s">
        <v>531</v>
      </c>
      <c r="C5" s="27" t="s">
        <v>505</v>
      </c>
    </row>
    <row r="6" s="22" customFormat="1" ht="79.5" customHeight="1" spans="1:3">
      <c r="A6" s="28"/>
      <c r="B6" s="10" t="s">
        <v>532</v>
      </c>
      <c r="C6" s="27" t="s">
        <v>505</v>
      </c>
    </row>
  </sheetData>
  <mergeCells count="3">
    <mergeCell ref="A1:C1"/>
    <mergeCell ref="A2:B2"/>
    <mergeCell ref="A3:A6"/>
  </mergeCells>
  <printOptions horizontalCentered="1"/>
  <pageMargins left="0.71" right="0.71" top="0.75" bottom="0.75" header="0.31" footer="0.31"/>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topLeftCell="A10" workbookViewId="0">
      <selection activeCell="D12" sqref="D12"/>
    </sheetView>
  </sheetViews>
  <sheetFormatPr defaultColWidth="9" defaultRowHeight="14.4" outlineLevelCol="3"/>
  <cols>
    <col min="1" max="3" width="20.625" style="1" customWidth="1"/>
    <col min="4" max="4" width="78.875" style="1" customWidth="1"/>
    <col min="5" max="16384" width="9" style="1"/>
  </cols>
  <sheetData>
    <row r="1" ht="52.5" customHeight="1" spans="1:4">
      <c r="A1" s="16" t="s">
        <v>533</v>
      </c>
      <c r="B1" s="16"/>
      <c r="C1" s="16"/>
      <c r="D1" s="16"/>
    </row>
    <row r="2" ht="87" customHeight="1" spans="1:4">
      <c r="A2" s="9" t="s">
        <v>534</v>
      </c>
      <c r="B2" s="17" t="s">
        <v>535</v>
      </c>
      <c r="C2" s="18"/>
      <c r="D2" s="7" t="s">
        <v>536</v>
      </c>
    </row>
    <row r="3" ht="71.1" customHeight="1" spans="1:4">
      <c r="A3" s="11"/>
      <c r="B3" s="17" t="s">
        <v>537</v>
      </c>
      <c r="C3" s="18"/>
      <c r="D3" s="7" t="s">
        <v>538</v>
      </c>
    </row>
    <row r="4" ht="56.1" customHeight="1" spans="1:4">
      <c r="A4" s="11"/>
      <c r="B4" s="17" t="s">
        <v>539</v>
      </c>
      <c r="C4" s="18"/>
      <c r="D4" s="19" t="s">
        <v>540</v>
      </c>
    </row>
    <row r="5" ht="54.95" customHeight="1" spans="1:4">
      <c r="A5" s="13"/>
      <c r="B5" s="17" t="s">
        <v>541</v>
      </c>
      <c r="C5" s="18"/>
      <c r="D5" s="7" t="s">
        <v>542</v>
      </c>
    </row>
    <row r="6" ht="54.95" customHeight="1" spans="1:4">
      <c r="A6" s="9" t="s">
        <v>543</v>
      </c>
      <c r="B6" s="17" t="s">
        <v>544</v>
      </c>
      <c r="C6" s="18"/>
      <c r="D6" s="7" t="s">
        <v>545</v>
      </c>
    </row>
    <row r="7" ht="60" customHeight="1" spans="1:4">
      <c r="A7" s="11"/>
      <c r="B7" s="9" t="s">
        <v>546</v>
      </c>
      <c r="C7" s="3" t="s">
        <v>547</v>
      </c>
      <c r="D7" s="20" t="s">
        <v>548</v>
      </c>
    </row>
    <row r="8" ht="57" customHeight="1" spans="1:4">
      <c r="A8" s="13"/>
      <c r="B8" s="13"/>
      <c r="C8" s="3" t="s">
        <v>549</v>
      </c>
      <c r="D8" s="7" t="s">
        <v>550</v>
      </c>
    </row>
    <row r="9" ht="89.1" customHeight="1" spans="1:4">
      <c r="A9" s="17" t="s">
        <v>551</v>
      </c>
      <c r="B9" s="21"/>
      <c r="C9" s="18"/>
      <c r="D9" s="7" t="s">
        <v>552</v>
      </c>
    </row>
    <row r="10" ht="48.75" customHeight="1" spans="1:4">
      <c r="A10" s="17" t="s">
        <v>553</v>
      </c>
      <c r="B10" s="21"/>
      <c r="C10" s="18"/>
      <c r="D10" s="7" t="s">
        <v>554</v>
      </c>
    </row>
    <row r="11" ht="63" customHeight="1" spans="1:4">
      <c r="A11" s="17" t="s">
        <v>555</v>
      </c>
      <c r="B11" s="21"/>
      <c r="C11" s="18"/>
      <c r="D11" s="7" t="s">
        <v>556</v>
      </c>
    </row>
    <row r="12" ht="89.1" customHeight="1" spans="1:4">
      <c r="A12" s="17" t="s">
        <v>557</v>
      </c>
      <c r="B12" s="21"/>
      <c r="C12" s="18"/>
      <c r="D12" s="7" t="s">
        <v>558</v>
      </c>
    </row>
    <row r="13" ht="48.75" customHeight="1" spans="1:4">
      <c r="A13" s="17" t="s">
        <v>559</v>
      </c>
      <c r="B13" s="21"/>
      <c r="C13" s="18"/>
      <c r="D13" s="7" t="s">
        <v>505</v>
      </c>
    </row>
  </sheetData>
  <mergeCells count="14">
    <mergeCell ref="A1:D1"/>
    <mergeCell ref="B2:C2"/>
    <mergeCell ref="B3:C3"/>
    <mergeCell ref="B4:C4"/>
    <mergeCell ref="B5:C5"/>
    <mergeCell ref="B6:C6"/>
    <mergeCell ref="A9:C9"/>
    <mergeCell ref="A10:C10"/>
    <mergeCell ref="A11:C11"/>
    <mergeCell ref="A12:C12"/>
    <mergeCell ref="A13:C13"/>
    <mergeCell ref="A2:A5"/>
    <mergeCell ref="A6:A8"/>
    <mergeCell ref="B7:B8"/>
  </mergeCells>
  <printOptions horizontalCentered="1"/>
  <pageMargins left="0.71" right="0.71" top="0.75" bottom="0.75" header="0.31" footer="0.31"/>
  <pageSetup paperSize="9" scale="76"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topLeftCell="A19" workbookViewId="0">
      <selection activeCell="E23" sqref="E23"/>
    </sheetView>
  </sheetViews>
  <sheetFormatPr defaultColWidth="9" defaultRowHeight="14.4" outlineLevelCol="5"/>
  <cols>
    <col min="1" max="1" width="11.75" style="1" customWidth="1"/>
    <col min="2" max="2" width="16.125" style="1" customWidth="1"/>
    <col min="3" max="3" width="37.125" style="1" customWidth="1"/>
    <col min="4" max="4" width="48.125" style="1" customWidth="1"/>
    <col min="5" max="5" width="41.625" style="1" customWidth="1"/>
    <col min="6" max="6" width="32.125" style="1" customWidth="1"/>
    <col min="7" max="16384" width="9" style="1"/>
  </cols>
  <sheetData>
    <row r="1" ht="30" customHeight="1" spans="1:6">
      <c r="A1" s="2" t="s">
        <v>560</v>
      </c>
      <c r="B1" s="2"/>
      <c r="C1" s="2"/>
      <c r="D1" s="2"/>
      <c r="E1" s="2"/>
      <c r="F1" s="2"/>
    </row>
    <row r="2" ht="24.95" customHeight="1" spans="1:6">
      <c r="A2" s="3" t="s">
        <v>561</v>
      </c>
      <c r="B2" s="3" t="s">
        <v>562</v>
      </c>
      <c r="C2" s="3" t="s">
        <v>563</v>
      </c>
      <c r="D2" s="3" t="s">
        <v>564</v>
      </c>
      <c r="E2" s="3" t="s">
        <v>565</v>
      </c>
      <c r="F2" s="3" t="s">
        <v>566</v>
      </c>
    </row>
    <row r="3" ht="92.1" customHeight="1" spans="1:6">
      <c r="A3" s="3" t="s">
        <v>567</v>
      </c>
      <c r="B3" s="4" t="s">
        <v>568</v>
      </c>
      <c r="C3" s="5" t="s">
        <v>569</v>
      </c>
      <c r="D3" s="5" t="s">
        <v>570</v>
      </c>
      <c r="E3" s="5" t="s">
        <v>570</v>
      </c>
      <c r="F3" s="6" t="s">
        <v>505</v>
      </c>
    </row>
    <row r="4" ht="54" customHeight="1" spans="1:6">
      <c r="A4" s="3"/>
      <c r="B4" s="7" t="s">
        <v>571</v>
      </c>
      <c r="C4" s="5" t="s">
        <v>572</v>
      </c>
      <c r="D4" s="5" t="s">
        <v>573</v>
      </c>
      <c r="E4" s="5" t="s">
        <v>573</v>
      </c>
      <c r="F4" s="6" t="s">
        <v>505</v>
      </c>
    </row>
    <row r="5" ht="38.1" customHeight="1" spans="1:6">
      <c r="A5" s="3"/>
      <c r="B5" s="7" t="s">
        <v>574</v>
      </c>
      <c r="C5" s="5" t="s">
        <v>575</v>
      </c>
      <c r="D5" s="5" t="s">
        <v>576</v>
      </c>
      <c r="E5" s="5" t="s">
        <v>576</v>
      </c>
      <c r="F5" s="6" t="s">
        <v>505</v>
      </c>
    </row>
    <row r="6" ht="83.1" customHeight="1" spans="1:6">
      <c r="A6" s="3"/>
      <c r="B6" s="8" t="s">
        <v>577</v>
      </c>
      <c r="C6" s="5" t="s">
        <v>578</v>
      </c>
      <c r="D6" s="5" t="s">
        <v>579</v>
      </c>
      <c r="E6" s="5" t="s">
        <v>579</v>
      </c>
      <c r="F6" s="6" t="s">
        <v>505</v>
      </c>
    </row>
    <row r="7" ht="47.1" customHeight="1" spans="1:6">
      <c r="A7" s="9" t="s">
        <v>580</v>
      </c>
      <c r="B7" s="10" t="s">
        <v>581</v>
      </c>
      <c r="C7" s="5" t="s">
        <v>582</v>
      </c>
      <c r="D7" s="5" t="s">
        <v>583</v>
      </c>
      <c r="E7" s="5" t="s">
        <v>584</v>
      </c>
      <c r="F7" s="6" t="s">
        <v>505</v>
      </c>
    </row>
    <row r="8" ht="61.5" customHeight="1" spans="1:6">
      <c r="A8" s="11"/>
      <c r="B8" s="10" t="s">
        <v>585</v>
      </c>
      <c r="C8" s="12" t="s">
        <v>586</v>
      </c>
      <c r="D8" s="5" t="s">
        <v>587</v>
      </c>
      <c r="E8" s="5" t="s">
        <v>587</v>
      </c>
      <c r="F8" s="6" t="s">
        <v>505</v>
      </c>
    </row>
    <row r="9" ht="78" customHeight="1" spans="1:6">
      <c r="A9" s="11"/>
      <c r="B9" s="10" t="s">
        <v>588</v>
      </c>
      <c r="C9" s="5" t="s">
        <v>589</v>
      </c>
      <c r="D9" s="5" t="s">
        <v>589</v>
      </c>
      <c r="E9" s="5" t="s">
        <v>589</v>
      </c>
      <c r="F9" s="6" t="s">
        <v>505</v>
      </c>
    </row>
    <row r="10" ht="61.5" customHeight="1" spans="1:6">
      <c r="A10" s="13"/>
      <c r="B10" s="10" t="s">
        <v>590</v>
      </c>
      <c r="C10" s="5" t="s">
        <v>591</v>
      </c>
      <c r="D10" s="5" t="s">
        <v>591</v>
      </c>
      <c r="E10" s="5" t="s">
        <v>591</v>
      </c>
      <c r="F10" s="6" t="s">
        <v>505</v>
      </c>
    </row>
    <row r="11" ht="125.1" customHeight="1" spans="1:6">
      <c r="A11" s="9" t="s">
        <v>592</v>
      </c>
      <c r="B11" s="10" t="s">
        <v>593</v>
      </c>
      <c r="C11" s="5" t="s">
        <v>594</v>
      </c>
      <c r="D11" s="5" t="s">
        <v>594</v>
      </c>
      <c r="E11" s="5" t="s">
        <v>594</v>
      </c>
      <c r="F11" s="6" t="s">
        <v>505</v>
      </c>
    </row>
    <row r="12" ht="61.5" customHeight="1" spans="1:6">
      <c r="A12" s="11"/>
      <c r="B12" s="10" t="s">
        <v>595</v>
      </c>
      <c r="C12" s="5" t="s">
        <v>596</v>
      </c>
      <c r="D12" s="5" t="s">
        <v>597</v>
      </c>
      <c r="E12" s="5" t="s">
        <v>597</v>
      </c>
      <c r="F12" s="6" t="s">
        <v>505</v>
      </c>
    </row>
    <row r="13" ht="117.95" customHeight="1" spans="1:6">
      <c r="A13" s="11"/>
      <c r="B13" s="10" t="s">
        <v>598</v>
      </c>
      <c r="C13" s="5" t="s">
        <v>599</v>
      </c>
      <c r="D13" s="5" t="s">
        <v>600</v>
      </c>
      <c r="E13" s="5" t="s">
        <v>600</v>
      </c>
      <c r="F13" s="6" t="s">
        <v>505</v>
      </c>
    </row>
    <row r="14" ht="61.5" customHeight="1" spans="1:6">
      <c r="A14" s="13"/>
      <c r="B14" s="10" t="s">
        <v>601</v>
      </c>
      <c r="C14" s="5" t="s">
        <v>602</v>
      </c>
      <c r="D14" s="5" t="s">
        <v>603</v>
      </c>
      <c r="E14" s="5" t="s">
        <v>604</v>
      </c>
      <c r="F14" s="6" t="s">
        <v>505</v>
      </c>
    </row>
    <row r="15" ht="98.1" customHeight="1" spans="1:6">
      <c r="A15" s="9" t="s">
        <v>605</v>
      </c>
      <c r="B15" s="10" t="s">
        <v>606</v>
      </c>
      <c r="C15" s="5" t="s">
        <v>607</v>
      </c>
      <c r="D15" s="5" t="s">
        <v>608</v>
      </c>
      <c r="E15" s="5" t="s">
        <v>608</v>
      </c>
      <c r="F15" s="6" t="s">
        <v>505</v>
      </c>
    </row>
    <row r="16" ht="61.5" customHeight="1" spans="1:6">
      <c r="A16" s="11"/>
      <c r="B16" s="10" t="s">
        <v>609</v>
      </c>
      <c r="C16" s="5" t="s">
        <v>610</v>
      </c>
      <c r="D16" s="5" t="s">
        <v>611</v>
      </c>
      <c r="E16" s="5" t="s">
        <v>611</v>
      </c>
      <c r="F16" s="6" t="s">
        <v>505</v>
      </c>
    </row>
    <row r="17" ht="61.5" customHeight="1" spans="1:6">
      <c r="A17" s="11"/>
      <c r="B17" s="10" t="s">
        <v>612</v>
      </c>
      <c r="C17" s="14" t="s">
        <v>613</v>
      </c>
      <c r="D17" s="12" t="s">
        <v>614</v>
      </c>
      <c r="E17" s="15" t="s">
        <v>614</v>
      </c>
      <c r="F17" s="6" t="s">
        <v>505</v>
      </c>
    </row>
    <row r="18" ht="61.5" customHeight="1" spans="1:6">
      <c r="A18" s="13"/>
      <c r="B18" s="10" t="s">
        <v>615</v>
      </c>
      <c r="C18" s="5" t="s">
        <v>616</v>
      </c>
      <c r="D18" s="15" t="s">
        <v>617</v>
      </c>
      <c r="E18" s="12" t="s">
        <v>617</v>
      </c>
      <c r="F18" s="6" t="s">
        <v>505</v>
      </c>
    </row>
    <row r="19" ht="89.1" customHeight="1" spans="1:6">
      <c r="A19" s="9" t="s">
        <v>618</v>
      </c>
      <c r="B19" s="10" t="s">
        <v>619</v>
      </c>
      <c r="C19" s="5" t="s">
        <v>620</v>
      </c>
      <c r="D19" s="5" t="s">
        <v>621</v>
      </c>
      <c r="E19" s="5" t="s">
        <v>621</v>
      </c>
      <c r="F19" s="6" t="s">
        <v>505</v>
      </c>
    </row>
    <row r="20" ht="80.1" customHeight="1" spans="1:6">
      <c r="A20" s="11"/>
      <c r="B20" s="10" t="s">
        <v>622</v>
      </c>
      <c r="C20" s="5" t="s">
        <v>623</v>
      </c>
      <c r="D20" s="5" t="s">
        <v>624</v>
      </c>
      <c r="E20" s="5" t="s">
        <v>624</v>
      </c>
      <c r="F20" s="6" t="s">
        <v>505</v>
      </c>
    </row>
    <row r="21" ht="104.1" customHeight="1" spans="1:6">
      <c r="A21" s="13"/>
      <c r="B21" s="10" t="s">
        <v>625</v>
      </c>
      <c r="C21" s="5" t="s">
        <v>626</v>
      </c>
      <c r="D21" s="5" t="s">
        <v>627</v>
      </c>
      <c r="E21" s="5" t="s">
        <v>627</v>
      </c>
      <c r="F21" s="6" t="s">
        <v>505</v>
      </c>
    </row>
  </sheetData>
  <mergeCells count="6">
    <mergeCell ref="A1:F1"/>
    <mergeCell ref="A3:A6"/>
    <mergeCell ref="A7:A10"/>
    <mergeCell ref="A11:A14"/>
    <mergeCell ref="A15:A18"/>
    <mergeCell ref="A19:A21"/>
  </mergeCells>
  <pageMargins left="0.7" right="0.7" top="0.75" bottom="0.75" header="0.3" footer="0.3"/>
  <pageSetup paperSize="9" scale="5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0"/>
  <sheetViews>
    <sheetView workbookViewId="0">
      <selection activeCell="E12" sqref="E12"/>
    </sheetView>
  </sheetViews>
  <sheetFormatPr defaultColWidth="9" defaultRowHeight="15.6"/>
  <cols>
    <col min="1" max="1" width="3.125" style="175" customWidth="1"/>
    <col min="2" max="3" width="2.875" style="175" customWidth="1"/>
    <col min="4" max="4" width="17.375" style="175" customWidth="1"/>
    <col min="5" max="11" width="13.5" style="175" customWidth="1"/>
    <col min="12" max="16384" width="9" style="175"/>
  </cols>
  <sheetData>
    <row r="1" customFormat="1" ht="29.25" customHeight="1" spans="1:11">
      <c r="A1" s="48" t="s">
        <v>123</v>
      </c>
      <c r="B1" s="48"/>
      <c r="C1" s="48"/>
      <c r="D1" s="48"/>
      <c r="E1" s="48"/>
      <c r="F1" s="48"/>
      <c r="G1" s="48"/>
      <c r="H1" s="48"/>
      <c r="I1" s="48"/>
      <c r="J1" s="48"/>
      <c r="K1" s="48"/>
    </row>
    <row r="2" customFormat="1" ht="18" customHeight="1" spans="1:11">
      <c r="A2" s="67"/>
      <c r="B2" s="67"/>
      <c r="C2" s="67"/>
      <c r="D2" s="67"/>
      <c r="E2" s="67"/>
      <c r="F2" s="67"/>
      <c r="G2" s="67"/>
      <c r="H2" s="67"/>
      <c r="I2" s="67"/>
      <c r="J2" s="67"/>
      <c r="K2" s="98" t="s">
        <v>124</v>
      </c>
    </row>
    <row r="3" customFormat="1" ht="18" customHeight="1" spans="1:11">
      <c r="A3" s="180" t="s">
        <v>2</v>
      </c>
      <c r="B3" s="180"/>
      <c r="C3" s="180"/>
      <c r="D3" s="180"/>
      <c r="E3" s="181"/>
      <c r="F3" s="67"/>
      <c r="G3" s="67"/>
      <c r="H3" s="177"/>
      <c r="I3" s="67"/>
      <c r="J3" s="67"/>
      <c r="K3" s="98" t="s">
        <v>3</v>
      </c>
    </row>
    <row r="4" customFormat="1" ht="24" customHeight="1" spans="1:11">
      <c r="A4" s="78" t="s">
        <v>125</v>
      </c>
      <c r="B4" s="78" t="s">
        <v>126</v>
      </c>
      <c r="C4" s="78" t="s">
        <v>126</v>
      </c>
      <c r="D4" s="78" t="s">
        <v>126</v>
      </c>
      <c r="E4" s="77" t="s">
        <v>86</v>
      </c>
      <c r="F4" s="77" t="s">
        <v>127</v>
      </c>
      <c r="G4" s="77" t="s">
        <v>128</v>
      </c>
      <c r="H4" s="182" t="s">
        <v>129</v>
      </c>
      <c r="I4" s="77" t="s">
        <v>130</v>
      </c>
      <c r="J4" s="77" t="s">
        <v>131</v>
      </c>
      <c r="K4" s="182" t="s">
        <v>132</v>
      </c>
    </row>
    <row r="5" customFormat="1" ht="47.25" customHeight="1" spans="1:11">
      <c r="A5" s="77" t="s">
        <v>133</v>
      </c>
      <c r="B5" s="77" t="s">
        <v>126</v>
      </c>
      <c r="C5" s="77" t="s">
        <v>126</v>
      </c>
      <c r="D5" s="183" t="s">
        <v>134</v>
      </c>
      <c r="E5" s="77" t="s">
        <v>126</v>
      </c>
      <c r="F5" s="77" t="s">
        <v>126</v>
      </c>
      <c r="G5" s="77" t="s">
        <v>126</v>
      </c>
      <c r="H5" s="184"/>
      <c r="I5" s="77" t="s">
        <v>126</v>
      </c>
      <c r="J5" s="77" t="s">
        <v>126</v>
      </c>
      <c r="K5" s="184"/>
    </row>
    <row r="6" customFormat="1" ht="18" customHeight="1" spans="1:11">
      <c r="A6" s="78" t="s">
        <v>135</v>
      </c>
      <c r="B6" s="78" t="s">
        <v>136</v>
      </c>
      <c r="C6" s="78" t="s">
        <v>137</v>
      </c>
      <c r="D6" s="78" t="s">
        <v>138</v>
      </c>
      <c r="E6" s="77" t="s">
        <v>10</v>
      </c>
      <c r="F6" s="77" t="s">
        <v>11</v>
      </c>
      <c r="G6" s="77" t="s">
        <v>19</v>
      </c>
      <c r="H6" s="77" t="s">
        <v>23</v>
      </c>
      <c r="I6" s="77" t="s">
        <v>31</v>
      </c>
      <c r="J6" s="77" t="s">
        <v>35</v>
      </c>
      <c r="K6" s="77" t="s">
        <v>38</v>
      </c>
    </row>
    <row r="7" customFormat="1" ht="18" customHeight="1" spans="1:11">
      <c r="A7" s="78" t="s">
        <v>126</v>
      </c>
      <c r="B7" s="78" t="s">
        <v>126</v>
      </c>
      <c r="C7" s="78" t="s">
        <v>126</v>
      </c>
      <c r="D7" s="78" t="s">
        <v>139</v>
      </c>
      <c r="E7" s="80">
        <f>E8+E14+E17+E20</f>
        <v>7699.39</v>
      </c>
      <c r="F7" s="80">
        <f>F8+F14+F17+F20</f>
        <v>6539.39</v>
      </c>
      <c r="G7" s="96" t="s">
        <v>126</v>
      </c>
      <c r="H7" s="80">
        <v>1160</v>
      </c>
      <c r="I7" s="79"/>
      <c r="J7" s="79"/>
      <c r="K7" s="186"/>
    </row>
    <row r="8" customFormat="1" ht="21" customHeight="1" spans="1:11">
      <c r="A8" s="81" t="s">
        <v>140</v>
      </c>
      <c r="B8" s="82"/>
      <c r="C8" s="82"/>
      <c r="D8" s="82" t="s">
        <v>141</v>
      </c>
      <c r="E8" s="56">
        <v>7454.52</v>
      </c>
      <c r="F8" s="56">
        <v>6294.52</v>
      </c>
      <c r="G8" s="58" t="s">
        <v>126</v>
      </c>
      <c r="H8" s="56">
        <v>1160</v>
      </c>
      <c r="I8" s="79"/>
      <c r="J8" s="79"/>
      <c r="K8" s="79"/>
    </row>
    <row r="9" customFormat="1" ht="21" customHeight="1" spans="1:11">
      <c r="A9" s="81" t="s">
        <v>142</v>
      </c>
      <c r="B9" s="82"/>
      <c r="C9" s="82"/>
      <c r="D9" s="82" t="s">
        <v>143</v>
      </c>
      <c r="E9" s="56">
        <v>7407.52</v>
      </c>
      <c r="F9" s="56">
        <v>6247.52</v>
      </c>
      <c r="G9" s="58" t="s">
        <v>126</v>
      </c>
      <c r="H9" s="56">
        <v>1160</v>
      </c>
      <c r="I9" s="79"/>
      <c r="J9" s="79"/>
      <c r="K9" s="79"/>
    </row>
    <row r="10" customFormat="1" ht="21" customHeight="1" spans="1:11">
      <c r="A10" s="81" t="s">
        <v>144</v>
      </c>
      <c r="B10" s="82"/>
      <c r="C10" s="82"/>
      <c r="D10" s="82" t="s">
        <v>145</v>
      </c>
      <c r="E10" s="56">
        <v>7337.32</v>
      </c>
      <c r="F10" s="56">
        <v>6177.32</v>
      </c>
      <c r="G10" s="58" t="s">
        <v>126</v>
      </c>
      <c r="H10" s="56">
        <v>1160</v>
      </c>
      <c r="I10" s="79"/>
      <c r="J10" s="79"/>
      <c r="K10" s="79"/>
    </row>
    <row r="11" customFormat="1" ht="21" customHeight="1" spans="1:11">
      <c r="A11" s="81" t="s">
        <v>146</v>
      </c>
      <c r="B11" s="82"/>
      <c r="C11" s="82"/>
      <c r="D11" s="82" t="s">
        <v>147</v>
      </c>
      <c r="E11" s="56">
        <v>70.2</v>
      </c>
      <c r="F11" s="56">
        <v>70.2</v>
      </c>
      <c r="G11" s="58" t="s">
        <v>126</v>
      </c>
      <c r="H11" s="58" t="s">
        <v>126</v>
      </c>
      <c r="I11" s="79"/>
      <c r="J11" s="79"/>
      <c r="K11" s="79"/>
    </row>
    <row r="12" customFormat="1" ht="21" customHeight="1" spans="1:11">
      <c r="A12" s="81" t="s">
        <v>148</v>
      </c>
      <c r="B12" s="82"/>
      <c r="C12" s="82"/>
      <c r="D12" s="82" t="s">
        <v>149</v>
      </c>
      <c r="E12" s="56">
        <v>47</v>
      </c>
      <c r="F12" s="56">
        <v>47</v>
      </c>
      <c r="G12" s="58" t="s">
        <v>126</v>
      </c>
      <c r="H12" s="58" t="s">
        <v>126</v>
      </c>
      <c r="I12" s="79"/>
      <c r="J12" s="79"/>
      <c r="K12" s="79"/>
    </row>
    <row r="13" customFormat="1" ht="21" customHeight="1" spans="1:11">
      <c r="A13" s="81" t="s">
        <v>150</v>
      </c>
      <c r="B13" s="82"/>
      <c r="C13" s="82"/>
      <c r="D13" s="82" t="s">
        <v>151</v>
      </c>
      <c r="E13" s="56">
        <v>47</v>
      </c>
      <c r="F13" s="56">
        <v>47</v>
      </c>
      <c r="G13" s="58" t="s">
        <v>126</v>
      </c>
      <c r="H13" s="58" t="s">
        <v>126</v>
      </c>
      <c r="I13" s="79"/>
      <c r="J13" s="79"/>
      <c r="K13" s="79"/>
    </row>
    <row r="14" customFormat="1" ht="21" customHeight="1" spans="1:11">
      <c r="A14" s="81" t="s">
        <v>152</v>
      </c>
      <c r="B14" s="82"/>
      <c r="C14" s="82"/>
      <c r="D14" s="82" t="s">
        <v>153</v>
      </c>
      <c r="E14" s="56">
        <v>50</v>
      </c>
      <c r="F14" s="56">
        <v>50</v>
      </c>
      <c r="G14" s="58" t="s">
        <v>126</v>
      </c>
      <c r="H14" s="58" t="s">
        <v>126</v>
      </c>
      <c r="I14" s="79"/>
      <c r="J14" s="79"/>
      <c r="K14" s="79"/>
    </row>
    <row r="15" customFormat="1" ht="21" customHeight="1" spans="1:11">
      <c r="A15" s="81" t="s">
        <v>154</v>
      </c>
      <c r="B15" s="82"/>
      <c r="C15" s="82"/>
      <c r="D15" s="82" t="s">
        <v>155</v>
      </c>
      <c r="E15" s="56">
        <v>50</v>
      </c>
      <c r="F15" s="56">
        <v>50</v>
      </c>
      <c r="G15" s="58" t="s">
        <v>126</v>
      </c>
      <c r="H15" s="58" t="s">
        <v>126</v>
      </c>
      <c r="I15" s="79"/>
      <c r="J15" s="79"/>
      <c r="K15" s="79"/>
    </row>
    <row r="16" customFormat="1" ht="21" customHeight="1" spans="1:11">
      <c r="A16" s="81" t="s">
        <v>156</v>
      </c>
      <c r="B16" s="82"/>
      <c r="C16" s="82"/>
      <c r="D16" s="82" t="s">
        <v>157</v>
      </c>
      <c r="E16" s="56">
        <v>50</v>
      </c>
      <c r="F16" s="56">
        <v>50</v>
      </c>
      <c r="G16" s="58" t="s">
        <v>126</v>
      </c>
      <c r="H16" s="58" t="s">
        <v>126</v>
      </c>
      <c r="I16" s="79"/>
      <c r="J16" s="79"/>
      <c r="K16" s="79"/>
    </row>
    <row r="17" customFormat="1" ht="21" customHeight="1" spans="1:11">
      <c r="A17" s="81" t="s">
        <v>158</v>
      </c>
      <c r="B17" s="82"/>
      <c r="C17" s="82"/>
      <c r="D17" s="82" t="s">
        <v>159</v>
      </c>
      <c r="E17" s="56">
        <v>179.87</v>
      </c>
      <c r="F17" s="56">
        <v>179.87</v>
      </c>
      <c r="G17" s="58" t="s">
        <v>126</v>
      </c>
      <c r="H17" s="58" t="s">
        <v>126</v>
      </c>
      <c r="I17" s="79"/>
      <c r="J17" s="79"/>
      <c r="K17" s="79"/>
    </row>
    <row r="18" customFormat="1" ht="21" customHeight="1" spans="1:11">
      <c r="A18" s="81" t="s">
        <v>160</v>
      </c>
      <c r="B18" s="82"/>
      <c r="C18" s="82"/>
      <c r="D18" s="82" t="s">
        <v>161</v>
      </c>
      <c r="E18" s="56">
        <v>179.87</v>
      </c>
      <c r="F18" s="56">
        <v>179.87</v>
      </c>
      <c r="G18" s="58" t="s">
        <v>126</v>
      </c>
      <c r="H18" s="58" t="s">
        <v>126</v>
      </c>
      <c r="I18" s="79"/>
      <c r="J18" s="79"/>
      <c r="K18" s="79"/>
    </row>
    <row r="19" customFormat="1" ht="21" customHeight="1" spans="1:11">
      <c r="A19" s="81" t="s">
        <v>162</v>
      </c>
      <c r="B19" s="82"/>
      <c r="C19" s="82"/>
      <c r="D19" s="82" t="s">
        <v>163</v>
      </c>
      <c r="E19" s="56">
        <v>179.87</v>
      </c>
      <c r="F19" s="56">
        <v>179.87</v>
      </c>
      <c r="G19" s="58" t="s">
        <v>126</v>
      </c>
      <c r="H19" s="58" t="s">
        <v>126</v>
      </c>
      <c r="I19" s="79"/>
      <c r="J19" s="79"/>
      <c r="K19" s="79"/>
    </row>
    <row r="20" customFormat="1" ht="21" customHeight="1" spans="1:11">
      <c r="A20" s="81" t="s">
        <v>164</v>
      </c>
      <c r="B20" s="82"/>
      <c r="C20" s="82"/>
      <c r="D20" s="82" t="s">
        <v>165</v>
      </c>
      <c r="E20" s="56">
        <v>15</v>
      </c>
      <c r="F20" s="56">
        <v>15</v>
      </c>
      <c r="G20" s="58" t="s">
        <v>126</v>
      </c>
      <c r="H20" s="58" t="s">
        <v>126</v>
      </c>
      <c r="I20" s="79"/>
      <c r="J20" s="79"/>
      <c r="K20" s="79"/>
    </row>
    <row r="21" customFormat="1" ht="21" customHeight="1" spans="1:11">
      <c r="A21" s="81" t="s">
        <v>166</v>
      </c>
      <c r="B21" s="82"/>
      <c r="C21" s="82"/>
      <c r="D21" s="82" t="s">
        <v>167</v>
      </c>
      <c r="E21" s="56">
        <v>15</v>
      </c>
      <c r="F21" s="56">
        <v>15</v>
      </c>
      <c r="G21" s="58" t="s">
        <v>126</v>
      </c>
      <c r="H21" s="58" t="s">
        <v>126</v>
      </c>
      <c r="I21" s="79"/>
      <c r="J21" s="79"/>
      <c r="K21" s="79"/>
    </row>
    <row r="22" customFormat="1" ht="21" customHeight="1" spans="1:11">
      <c r="A22" s="81" t="s">
        <v>168</v>
      </c>
      <c r="B22" s="82"/>
      <c r="C22" s="82"/>
      <c r="D22" s="82" t="s">
        <v>169</v>
      </c>
      <c r="E22" s="56">
        <v>15</v>
      </c>
      <c r="F22" s="56">
        <v>15</v>
      </c>
      <c r="G22" s="58" t="s">
        <v>126</v>
      </c>
      <c r="H22" s="58" t="s">
        <v>126</v>
      </c>
      <c r="I22" s="79"/>
      <c r="J22" s="79"/>
      <c r="K22" s="79"/>
    </row>
    <row r="23" ht="21" customHeight="1" spans="1:11">
      <c r="A23" s="185" t="s">
        <v>170</v>
      </c>
      <c r="B23" s="185"/>
      <c r="C23" s="185"/>
      <c r="D23" s="185"/>
      <c r="E23" s="185"/>
      <c r="F23" s="185"/>
      <c r="G23" s="185"/>
      <c r="H23" s="185"/>
      <c r="I23" s="185"/>
      <c r="J23" s="185"/>
      <c r="K23" s="185"/>
    </row>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19.9" customHeight="1"/>
    <row r="238" ht="19.9" customHeight="1"/>
    <row r="239" ht="19.9" customHeight="1"/>
    <row r="240" ht="19.9" customHeight="1"/>
  </sheetData>
  <mergeCells count="29">
    <mergeCell ref="A1:K1"/>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6:A7"/>
    <mergeCell ref="B6:B7"/>
    <mergeCell ref="C6:C7"/>
    <mergeCell ref="E4:E5"/>
    <mergeCell ref="F4:F5"/>
    <mergeCell ref="G4:G5"/>
    <mergeCell ref="H4:H5"/>
    <mergeCell ref="I4:I5"/>
    <mergeCell ref="J4:J5"/>
    <mergeCell ref="K4:K5"/>
  </mergeCells>
  <pageMargins left="0.31" right="0.28" top="0.67"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0"/>
  <sheetViews>
    <sheetView topLeftCell="A13" workbookViewId="0">
      <selection activeCell="F30" sqref="F30"/>
    </sheetView>
  </sheetViews>
  <sheetFormatPr defaultColWidth="9" defaultRowHeight="15.6"/>
  <cols>
    <col min="1" max="1" width="2.25" style="175" customWidth="1"/>
    <col min="2" max="2" width="3.25" style="175" customWidth="1"/>
    <col min="3" max="3" width="3.125" style="175" customWidth="1"/>
    <col min="4" max="4" width="22.5" style="175" customWidth="1"/>
    <col min="5" max="10" width="13.25" style="175" customWidth="1"/>
    <col min="11" max="16384" width="9" style="175"/>
  </cols>
  <sheetData>
    <row r="1" customFormat="1" ht="36" customHeight="1" spans="1:10">
      <c r="A1" s="48" t="s">
        <v>171</v>
      </c>
      <c r="B1" s="48"/>
      <c r="C1" s="48"/>
      <c r="D1" s="48"/>
      <c r="E1" s="48"/>
      <c r="F1" s="48"/>
      <c r="G1" s="48"/>
      <c r="H1" s="48"/>
      <c r="I1" s="48"/>
      <c r="J1" s="48"/>
    </row>
    <row r="2" customFormat="1" ht="18" customHeight="1" spans="1:10">
      <c r="A2" s="67"/>
      <c r="B2" s="67"/>
      <c r="C2" s="67"/>
      <c r="D2" s="67"/>
      <c r="E2" s="67"/>
      <c r="F2" s="67"/>
      <c r="G2" s="67"/>
      <c r="H2" s="67"/>
      <c r="I2" s="178"/>
      <c r="J2" s="179" t="s">
        <v>172</v>
      </c>
    </row>
    <row r="3" customFormat="1" ht="18" customHeight="1" spans="1:10">
      <c r="A3" s="176" t="s">
        <v>2</v>
      </c>
      <c r="B3" s="176"/>
      <c r="C3" s="176"/>
      <c r="D3" s="176"/>
      <c r="E3" s="67"/>
      <c r="F3" s="177"/>
      <c r="G3" s="67"/>
      <c r="H3" s="67"/>
      <c r="I3" s="178"/>
      <c r="J3" s="179" t="s">
        <v>3</v>
      </c>
    </row>
    <row r="4" customFormat="1" ht="18" customHeight="1" spans="1:10">
      <c r="A4" s="78" t="s">
        <v>125</v>
      </c>
      <c r="B4" s="78" t="s">
        <v>126</v>
      </c>
      <c r="C4" s="78" t="s">
        <v>126</v>
      </c>
      <c r="D4" s="78" t="s">
        <v>126</v>
      </c>
      <c r="E4" s="77" t="s">
        <v>88</v>
      </c>
      <c r="F4" s="77" t="s">
        <v>173</v>
      </c>
      <c r="G4" s="77" t="s">
        <v>174</v>
      </c>
      <c r="H4" s="77" t="s">
        <v>175</v>
      </c>
      <c r="I4" s="77" t="s">
        <v>176</v>
      </c>
      <c r="J4" s="77" t="s">
        <v>177</v>
      </c>
    </row>
    <row r="5" customFormat="1" ht="35.25" customHeight="1" spans="1:10">
      <c r="A5" s="77" t="s">
        <v>133</v>
      </c>
      <c r="B5" s="77" t="s">
        <v>126</v>
      </c>
      <c r="C5" s="77" t="s">
        <v>126</v>
      </c>
      <c r="D5" s="78" t="s">
        <v>134</v>
      </c>
      <c r="E5" s="77" t="s">
        <v>126</v>
      </c>
      <c r="F5" s="77" t="s">
        <v>126</v>
      </c>
      <c r="G5" s="77" t="s">
        <v>126</v>
      </c>
      <c r="H5" s="77" t="s">
        <v>126</v>
      </c>
      <c r="I5" s="77" t="s">
        <v>126</v>
      </c>
      <c r="J5" s="77" t="s">
        <v>126</v>
      </c>
    </row>
    <row r="6" customFormat="1" ht="18" customHeight="1" spans="1:10">
      <c r="A6" s="78" t="s">
        <v>135</v>
      </c>
      <c r="B6" s="78" t="s">
        <v>136</v>
      </c>
      <c r="C6" s="78" t="s">
        <v>137</v>
      </c>
      <c r="D6" s="78" t="s">
        <v>138</v>
      </c>
      <c r="E6" s="77" t="s">
        <v>10</v>
      </c>
      <c r="F6" s="77" t="s">
        <v>11</v>
      </c>
      <c r="G6" s="77" t="s">
        <v>19</v>
      </c>
      <c r="H6" s="77" t="s">
        <v>23</v>
      </c>
      <c r="I6" s="77" t="s">
        <v>27</v>
      </c>
      <c r="J6" s="77" t="s">
        <v>31</v>
      </c>
    </row>
    <row r="7" customFormat="1" ht="16.5" customHeight="1" spans="1:10">
      <c r="A7" s="78" t="s">
        <v>126</v>
      </c>
      <c r="B7" s="78" t="s">
        <v>126</v>
      </c>
      <c r="C7" s="78" t="s">
        <v>126</v>
      </c>
      <c r="D7" s="78" t="s">
        <v>139</v>
      </c>
      <c r="E7" s="80">
        <f>E8+E14+E19+E22+E25</f>
        <v>7618.61</v>
      </c>
      <c r="F7" s="80">
        <f>F8+F22+F25</f>
        <v>4873.21</v>
      </c>
      <c r="G7" s="80">
        <v>2745.4</v>
      </c>
      <c r="H7" s="79"/>
      <c r="I7" s="79"/>
      <c r="J7" s="79" t="s">
        <v>126</v>
      </c>
    </row>
    <row r="8" customFormat="1" ht="21.75" customHeight="1" spans="1:10">
      <c r="A8" s="81" t="s">
        <v>140</v>
      </c>
      <c r="B8" s="82"/>
      <c r="C8" s="82"/>
      <c r="D8" s="82" t="s">
        <v>141</v>
      </c>
      <c r="E8" s="56">
        <v>7408.24</v>
      </c>
      <c r="F8" s="56">
        <v>4678.34</v>
      </c>
      <c r="G8" s="56">
        <v>2729.9</v>
      </c>
      <c r="H8" s="79"/>
      <c r="I8" s="79"/>
      <c r="J8" s="79"/>
    </row>
    <row r="9" customFormat="1" ht="21.75" customHeight="1" spans="1:10">
      <c r="A9" s="81" t="s">
        <v>142</v>
      </c>
      <c r="B9" s="82"/>
      <c r="C9" s="82"/>
      <c r="D9" s="82" t="s">
        <v>143</v>
      </c>
      <c r="E9" s="56">
        <v>7218.24</v>
      </c>
      <c r="F9" s="56">
        <v>4678.34</v>
      </c>
      <c r="G9" s="56">
        <v>2539.9</v>
      </c>
      <c r="H9" s="79"/>
      <c r="I9" s="79"/>
      <c r="J9" s="79"/>
    </row>
    <row r="10" customFormat="1" ht="21.75" customHeight="1" spans="1:10">
      <c r="A10" s="81" t="s">
        <v>144</v>
      </c>
      <c r="B10" s="82"/>
      <c r="C10" s="82"/>
      <c r="D10" s="82" t="s">
        <v>145</v>
      </c>
      <c r="E10" s="56">
        <v>7148.04</v>
      </c>
      <c r="F10" s="56">
        <v>4678.34</v>
      </c>
      <c r="G10" s="56">
        <v>2469.7</v>
      </c>
      <c r="H10" s="79"/>
      <c r="I10" s="79"/>
      <c r="J10" s="79"/>
    </row>
    <row r="11" customFormat="1" ht="21.75" customHeight="1" spans="1:10">
      <c r="A11" s="81" t="s">
        <v>146</v>
      </c>
      <c r="B11" s="82"/>
      <c r="C11" s="82"/>
      <c r="D11" s="82" t="s">
        <v>147</v>
      </c>
      <c r="E11" s="56">
        <v>70.2</v>
      </c>
      <c r="F11" s="58" t="s">
        <v>126</v>
      </c>
      <c r="G11" s="56">
        <v>70.2</v>
      </c>
      <c r="H11" s="79"/>
      <c r="I11" s="79"/>
      <c r="J11" s="79"/>
    </row>
    <row r="12" customFormat="1" ht="21.75" customHeight="1" spans="1:10">
      <c r="A12" s="81" t="s">
        <v>148</v>
      </c>
      <c r="B12" s="82"/>
      <c r="C12" s="82"/>
      <c r="D12" s="82" t="s">
        <v>149</v>
      </c>
      <c r="E12" s="56">
        <v>190</v>
      </c>
      <c r="F12" s="58" t="s">
        <v>126</v>
      </c>
      <c r="G12" s="56">
        <v>190</v>
      </c>
      <c r="H12" s="79"/>
      <c r="I12" s="79"/>
      <c r="J12" s="79"/>
    </row>
    <row r="13" customFormat="1" ht="21.75" customHeight="1" spans="1:10">
      <c r="A13" s="81" t="s">
        <v>150</v>
      </c>
      <c r="B13" s="82"/>
      <c r="C13" s="82"/>
      <c r="D13" s="82" t="s">
        <v>151</v>
      </c>
      <c r="E13" s="56">
        <v>190</v>
      </c>
      <c r="F13" s="58" t="s">
        <v>126</v>
      </c>
      <c r="G13" s="56">
        <v>190</v>
      </c>
      <c r="H13" s="79"/>
      <c r="I13" s="79"/>
      <c r="J13" s="79"/>
    </row>
    <row r="14" customFormat="1" ht="21.75" customHeight="1" spans="1:10">
      <c r="A14" s="81" t="s">
        <v>152</v>
      </c>
      <c r="B14" s="82"/>
      <c r="C14" s="82"/>
      <c r="D14" s="82" t="s">
        <v>153</v>
      </c>
      <c r="E14" s="56">
        <v>10.5</v>
      </c>
      <c r="F14" s="58" t="s">
        <v>126</v>
      </c>
      <c r="G14" s="56">
        <v>10.5</v>
      </c>
      <c r="H14" s="79"/>
      <c r="I14" s="79"/>
      <c r="J14" s="79"/>
    </row>
    <row r="15" customFormat="1" ht="21.75" customHeight="1" spans="1:10">
      <c r="A15" s="81" t="s">
        <v>154</v>
      </c>
      <c r="B15" s="82"/>
      <c r="C15" s="82"/>
      <c r="D15" s="82" t="s">
        <v>155</v>
      </c>
      <c r="E15" s="56">
        <v>0.5</v>
      </c>
      <c r="F15" s="58" t="s">
        <v>126</v>
      </c>
      <c r="G15" s="56">
        <v>0.5</v>
      </c>
      <c r="H15" s="79"/>
      <c r="I15" s="79"/>
      <c r="J15" s="79"/>
    </row>
    <row r="16" customFormat="1" ht="21.75" customHeight="1" spans="1:10">
      <c r="A16" s="81" t="s">
        <v>156</v>
      </c>
      <c r="B16" s="82"/>
      <c r="C16" s="82"/>
      <c r="D16" s="82" t="s">
        <v>157</v>
      </c>
      <c r="E16" s="56">
        <v>0.5</v>
      </c>
      <c r="F16" s="58" t="s">
        <v>126</v>
      </c>
      <c r="G16" s="56">
        <v>0.5</v>
      </c>
      <c r="H16" s="79"/>
      <c r="I16" s="79"/>
      <c r="J16" s="79"/>
    </row>
    <row r="17" customFormat="1" ht="21.75" customHeight="1" spans="1:10">
      <c r="A17" s="81" t="s">
        <v>178</v>
      </c>
      <c r="B17" s="82"/>
      <c r="C17" s="82"/>
      <c r="D17" s="82" t="s">
        <v>179</v>
      </c>
      <c r="E17" s="56">
        <v>10</v>
      </c>
      <c r="F17" s="58" t="s">
        <v>126</v>
      </c>
      <c r="G17" s="56">
        <v>10</v>
      </c>
      <c r="H17" s="79"/>
      <c r="I17" s="79"/>
      <c r="J17" s="79"/>
    </row>
    <row r="18" customFormat="1" ht="21.75" customHeight="1" spans="1:10">
      <c r="A18" s="81" t="s">
        <v>180</v>
      </c>
      <c r="B18" s="82"/>
      <c r="C18" s="82"/>
      <c r="D18" s="82" t="s">
        <v>181</v>
      </c>
      <c r="E18" s="56">
        <v>10</v>
      </c>
      <c r="F18" s="58" t="s">
        <v>126</v>
      </c>
      <c r="G18" s="56">
        <v>10</v>
      </c>
      <c r="H18" s="79"/>
      <c r="I18" s="79"/>
      <c r="J18" s="79"/>
    </row>
    <row r="19" customFormat="1" ht="21.75" customHeight="1" spans="1:10">
      <c r="A19" s="81" t="s">
        <v>182</v>
      </c>
      <c r="B19" s="82"/>
      <c r="C19" s="82"/>
      <c r="D19" s="82" t="s">
        <v>183</v>
      </c>
      <c r="E19" s="56">
        <v>5</v>
      </c>
      <c r="F19" s="58" t="s">
        <v>126</v>
      </c>
      <c r="G19" s="56">
        <v>5</v>
      </c>
      <c r="H19" s="79"/>
      <c r="I19" s="79"/>
      <c r="J19" s="79"/>
    </row>
    <row r="20" customFormat="1" ht="21.75" customHeight="1" spans="1:10">
      <c r="A20" s="81" t="s">
        <v>184</v>
      </c>
      <c r="B20" s="82"/>
      <c r="C20" s="82"/>
      <c r="D20" s="82" t="s">
        <v>185</v>
      </c>
      <c r="E20" s="56">
        <v>5</v>
      </c>
      <c r="F20" s="58" t="s">
        <v>126</v>
      </c>
      <c r="G20" s="56">
        <v>5</v>
      </c>
      <c r="H20" s="79"/>
      <c r="I20" s="79"/>
      <c r="J20" s="79"/>
    </row>
    <row r="21" customFormat="1" ht="21.75" customHeight="1" spans="1:10">
      <c r="A21" s="81" t="s">
        <v>186</v>
      </c>
      <c r="B21" s="82"/>
      <c r="C21" s="82"/>
      <c r="D21" s="82" t="s">
        <v>187</v>
      </c>
      <c r="E21" s="56">
        <v>5</v>
      </c>
      <c r="F21" s="58" t="s">
        <v>126</v>
      </c>
      <c r="G21" s="56">
        <v>5</v>
      </c>
      <c r="H21" s="79"/>
      <c r="I21" s="79"/>
      <c r="J21" s="79"/>
    </row>
    <row r="22" customFormat="1" ht="21.75" customHeight="1" spans="1:10">
      <c r="A22" s="81" t="s">
        <v>158</v>
      </c>
      <c r="B22" s="82"/>
      <c r="C22" s="82"/>
      <c r="D22" s="82" t="s">
        <v>159</v>
      </c>
      <c r="E22" s="56">
        <v>179.87</v>
      </c>
      <c r="F22" s="56">
        <v>179.87</v>
      </c>
      <c r="G22" s="58" t="s">
        <v>126</v>
      </c>
      <c r="H22" s="79"/>
      <c r="I22" s="79"/>
      <c r="J22" s="79"/>
    </row>
    <row r="23" customFormat="1" ht="21.75" customHeight="1" spans="1:10">
      <c r="A23" s="81" t="s">
        <v>160</v>
      </c>
      <c r="B23" s="82"/>
      <c r="C23" s="82"/>
      <c r="D23" s="82" t="s">
        <v>161</v>
      </c>
      <c r="E23" s="56">
        <v>179.87</v>
      </c>
      <c r="F23" s="56">
        <v>179.87</v>
      </c>
      <c r="G23" s="58" t="s">
        <v>126</v>
      </c>
      <c r="H23" s="79"/>
      <c r="I23" s="79"/>
      <c r="J23" s="79"/>
    </row>
    <row r="24" customFormat="1" ht="21.75" customHeight="1" spans="1:10">
      <c r="A24" s="81" t="s">
        <v>162</v>
      </c>
      <c r="B24" s="82"/>
      <c r="C24" s="82"/>
      <c r="D24" s="82" t="s">
        <v>163</v>
      </c>
      <c r="E24" s="56">
        <v>179.87</v>
      </c>
      <c r="F24" s="56">
        <v>179.87</v>
      </c>
      <c r="G24" s="58" t="s">
        <v>126</v>
      </c>
      <c r="H24" s="79"/>
      <c r="I24" s="79"/>
      <c r="J24" s="79"/>
    </row>
    <row r="25" customFormat="1" ht="21.75" customHeight="1" spans="1:10">
      <c r="A25" s="81" t="s">
        <v>164</v>
      </c>
      <c r="B25" s="82"/>
      <c r="C25" s="82"/>
      <c r="D25" s="82" t="s">
        <v>165</v>
      </c>
      <c r="E25" s="56">
        <v>15</v>
      </c>
      <c r="F25" s="56">
        <v>15</v>
      </c>
      <c r="G25" s="58" t="s">
        <v>126</v>
      </c>
      <c r="H25" s="79"/>
      <c r="I25" s="79"/>
      <c r="J25" s="79"/>
    </row>
    <row r="26" customFormat="1" ht="21.75" customHeight="1" spans="1:10">
      <c r="A26" s="81" t="s">
        <v>166</v>
      </c>
      <c r="B26" s="82"/>
      <c r="C26" s="82"/>
      <c r="D26" s="82" t="s">
        <v>167</v>
      </c>
      <c r="E26" s="56">
        <v>15</v>
      </c>
      <c r="F26" s="56">
        <v>15</v>
      </c>
      <c r="G26" s="58" t="s">
        <v>126</v>
      </c>
      <c r="H26" s="79"/>
      <c r="I26" s="79"/>
      <c r="J26" s="79"/>
    </row>
    <row r="27" customFormat="1" ht="21.75" customHeight="1" spans="1:10">
      <c r="A27" s="81" t="s">
        <v>168</v>
      </c>
      <c r="B27" s="82"/>
      <c r="C27" s="82"/>
      <c r="D27" s="82" t="s">
        <v>169</v>
      </c>
      <c r="E27" s="56">
        <v>15</v>
      </c>
      <c r="F27" s="56">
        <v>15</v>
      </c>
      <c r="G27" s="58" t="s">
        <v>126</v>
      </c>
      <c r="H27" s="79"/>
      <c r="I27" s="79"/>
      <c r="J27" s="79"/>
    </row>
    <row r="28" customFormat="1" ht="20.25" customHeight="1" spans="1:10">
      <c r="A28" s="108" t="s">
        <v>188</v>
      </c>
      <c r="B28" s="108"/>
      <c r="C28" s="108"/>
      <c r="D28" s="108"/>
      <c r="E28" s="108"/>
      <c r="F28" s="108"/>
      <c r="G28" s="108"/>
      <c r="H28" s="108"/>
      <c r="I28" s="108"/>
      <c r="J28" s="108"/>
    </row>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19.9" customHeight="1"/>
    <row r="188" ht="19.9" customHeight="1"/>
    <row r="189" ht="19.9" customHeight="1"/>
    <row r="190" ht="19.9" customHeight="1"/>
  </sheetData>
  <mergeCells count="34">
    <mergeCell ref="A1:J1"/>
    <mergeCell ref="A3:D3"/>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6:A7"/>
    <mergeCell ref="B6:B7"/>
    <mergeCell ref="C6:C7"/>
    <mergeCell ref="E4:E5"/>
    <mergeCell ref="F4:F5"/>
    <mergeCell ref="G4:G5"/>
    <mergeCell ref="H4:H5"/>
    <mergeCell ref="I4:I5"/>
    <mergeCell ref="J4:J5"/>
  </mergeCells>
  <pageMargins left="0.31"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H35"/>
  <sheetViews>
    <sheetView topLeftCell="A16" workbookViewId="0">
      <selection activeCell="F30" sqref="F30:F31"/>
    </sheetView>
  </sheetViews>
  <sheetFormatPr defaultColWidth="9" defaultRowHeight="15.6" outlineLevelCol="7"/>
  <cols>
    <col min="1" max="1" width="20.875" customWidth="1"/>
    <col min="2" max="2" width="7.125" customWidth="1"/>
    <col min="3" max="3" width="8.75" customWidth="1"/>
    <col min="4" max="4" width="20.875" customWidth="1"/>
    <col min="5" max="5" width="5.375" customWidth="1"/>
    <col min="6" max="7" width="8.75" customWidth="1"/>
    <col min="8" max="8" width="8.625" customWidth="1"/>
  </cols>
  <sheetData>
    <row r="1" ht="25.5" customHeight="1" spans="1:8">
      <c r="A1" s="48" t="s">
        <v>189</v>
      </c>
      <c r="B1" s="48"/>
      <c r="C1" s="48"/>
      <c r="D1" s="48"/>
      <c r="E1" s="48"/>
      <c r="F1" s="48"/>
      <c r="G1" s="48"/>
      <c r="H1" s="48"/>
    </row>
    <row r="2" ht="18" customHeight="1" spans="1:8">
      <c r="A2" s="157"/>
      <c r="B2" s="157"/>
      <c r="C2" s="157"/>
      <c r="D2" s="157"/>
      <c r="E2" s="157"/>
      <c r="F2" s="157"/>
      <c r="G2" s="157"/>
      <c r="H2" s="158" t="s">
        <v>190</v>
      </c>
    </row>
    <row r="3" ht="18" customHeight="1" spans="1:8">
      <c r="A3" s="159" t="s">
        <v>2</v>
      </c>
      <c r="B3" s="157"/>
      <c r="C3" s="157"/>
      <c r="D3" s="157"/>
      <c r="E3" s="157"/>
      <c r="F3" s="160"/>
      <c r="G3" s="157"/>
      <c r="H3" s="158" t="s">
        <v>3</v>
      </c>
    </row>
    <row r="4" ht="18" customHeight="1" spans="1:8">
      <c r="A4" s="161" t="s">
        <v>4</v>
      </c>
      <c r="B4" s="161" t="s">
        <v>126</v>
      </c>
      <c r="C4" s="161" t="s">
        <v>126</v>
      </c>
      <c r="D4" s="161" t="s">
        <v>5</v>
      </c>
      <c r="E4" s="161" t="s">
        <v>126</v>
      </c>
      <c r="F4" s="161" t="s">
        <v>126</v>
      </c>
      <c r="G4" s="161" t="s">
        <v>126</v>
      </c>
      <c r="H4" s="161" t="s">
        <v>126</v>
      </c>
    </row>
    <row r="5" ht="39.75" customHeight="1" spans="1:8">
      <c r="A5" s="162" t="s">
        <v>6</v>
      </c>
      <c r="B5" s="162" t="s">
        <v>7</v>
      </c>
      <c r="C5" s="162" t="s">
        <v>191</v>
      </c>
      <c r="D5" s="162" t="s">
        <v>192</v>
      </c>
      <c r="E5" s="162" t="s">
        <v>7</v>
      </c>
      <c r="F5" s="161" t="s">
        <v>139</v>
      </c>
      <c r="G5" s="162" t="s">
        <v>193</v>
      </c>
      <c r="H5" s="162" t="s">
        <v>194</v>
      </c>
    </row>
    <row r="6" ht="18" customHeight="1" spans="1:8">
      <c r="A6" s="161" t="s">
        <v>9</v>
      </c>
      <c r="B6" s="161" t="s">
        <v>126</v>
      </c>
      <c r="C6" s="161">
        <v>1</v>
      </c>
      <c r="D6" s="161" t="s">
        <v>9</v>
      </c>
      <c r="E6" s="161" t="s">
        <v>126</v>
      </c>
      <c r="F6" s="161">
        <v>2</v>
      </c>
      <c r="G6" s="161">
        <v>3</v>
      </c>
      <c r="H6" s="161">
        <v>4</v>
      </c>
    </row>
    <row r="7" ht="18" customHeight="1" spans="1:8">
      <c r="A7" s="163" t="s">
        <v>195</v>
      </c>
      <c r="B7" s="161" t="s">
        <v>10</v>
      </c>
      <c r="C7" s="56">
        <v>6539.39</v>
      </c>
      <c r="D7" s="164" t="s">
        <v>13</v>
      </c>
      <c r="E7" s="161">
        <v>29</v>
      </c>
      <c r="F7" s="58" t="s">
        <v>126</v>
      </c>
      <c r="G7" s="58" t="s">
        <v>126</v>
      </c>
      <c r="H7" s="165"/>
    </row>
    <row r="8" ht="18" customHeight="1" spans="1:8">
      <c r="A8" s="163" t="s">
        <v>196</v>
      </c>
      <c r="B8" s="161" t="s">
        <v>11</v>
      </c>
      <c r="C8" s="58" t="s">
        <v>126</v>
      </c>
      <c r="D8" s="164" t="s">
        <v>16</v>
      </c>
      <c r="E8" s="161">
        <v>30</v>
      </c>
      <c r="F8" s="58" t="s">
        <v>126</v>
      </c>
      <c r="G8" s="58" t="s">
        <v>126</v>
      </c>
      <c r="H8" s="165"/>
    </row>
    <row r="9" ht="18" customHeight="1" spans="1:8">
      <c r="A9" s="163" t="s">
        <v>126</v>
      </c>
      <c r="B9" s="161" t="s">
        <v>19</v>
      </c>
      <c r="C9" s="58" t="s">
        <v>126</v>
      </c>
      <c r="D9" s="164" t="s">
        <v>20</v>
      </c>
      <c r="E9" s="161">
        <v>31</v>
      </c>
      <c r="F9" s="58" t="s">
        <v>126</v>
      </c>
      <c r="G9" s="58" t="s">
        <v>126</v>
      </c>
      <c r="H9" s="165"/>
    </row>
    <row r="10" ht="18" customHeight="1" spans="1:8">
      <c r="A10" s="163" t="s">
        <v>126</v>
      </c>
      <c r="B10" s="161" t="s">
        <v>23</v>
      </c>
      <c r="C10" s="58" t="s">
        <v>126</v>
      </c>
      <c r="D10" s="164" t="s">
        <v>24</v>
      </c>
      <c r="E10" s="161">
        <v>32</v>
      </c>
      <c r="F10" s="58" t="s">
        <v>126</v>
      </c>
      <c r="G10" s="58" t="s">
        <v>126</v>
      </c>
      <c r="H10" s="165"/>
    </row>
    <row r="11" ht="18" customHeight="1" spans="1:8">
      <c r="A11" s="163" t="s">
        <v>126</v>
      </c>
      <c r="B11" s="161" t="s">
        <v>27</v>
      </c>
      <c r="C11" s="58" t="s">
        <v>126</v>
      </c>
      <c r="D11" s="164" t="s">
        <v>28</v>
      </c>
      <c r="E11" s="161">
        <v>33</v>
      </c>
      <c r="F11" s="56">
        <v>6526.22</v>
      </c>
      <c r="G11" s="56">
        <v>6526.22</v>
      </c>
      <c r="H11" s="165"/>
    </row>
    <row r="12" ht="18" customHeight="1" spans="1:8">
      <c r="A12" s="163" t="s">
        <v>126</v>
      </c>
      <c r="B12" s="161" t="s">
        <v>31</v>
      </c>
      <c r="C12" s="58" t="s">
        <v>126</v>
      </c>
      <c r="D12" s="164" t="s">
        <v>32</v>
      </c>
      <c r="E12" s="161">
        <v>34</v>
      </c>
      <c r="F12" s="56">
        <v>10.5</v>
      </c>
      <c r="G12" s="56">
        <v>10.5</v>
      </c>
      <c r="H12" s="165"/>
    </row>
    <row r="13" ht="18" customHeight="1" spans="1:8">
      <c r="A13" s="163" t="s">
        <v>126</v>
      </c>
      <c r="B13" s="161" t="s">
        <v>35</v>
      </c>
      <c r="C13" s="58" t="s">
        <v>126</v>
      </c>
      <c r="D13" s="164" t="s">
        <v>36</v>
      </c>
      <c r="E13" s="161">
        <v>35</v>
      </c>
      <c r="F13" s="56">
        <v>5</v>
      </c>
      <c r="G13" s="56">
        <v>5</v>
      </c>
      <c r="H13" s="165"/>
    </row>
    <row r="14" ht="18" customHeight="1" spans="1:8">
      <c r="A14" s="163" t="s">
        <v>126</v>
      </c>
      <c r="B14" s="161" t="s">
        <v>38</v>
      </c>
      <c r="C14" s="58" t="s">
        <v>126</v>
      </c>
      <c r="D14" s="164" t="s">
        <v>39</v>
      </c>
      <c r="E14" s="161">
        <v>36</v>
      </c>
      <c r="F14" s="56">
        <v>179.87</v>
      </c>
      <c r="G14" s="56">
        <v>179.87</v>
      </c>
      <c r="H14" s="165"/>
    </row>
    <row r="15" ht="18" customHeight="1" spans="1:8">
      <c r="A15" s="163" t="s">
        <v>126</v>
      </c>
      <c r="B15" s="161" t="s">
        <v>41</v>
      </c>
      <c r="C15" s="58" t="s">
        <v>126</v>
      </c>
      <c r="D15" s="164" t="s">
        <v>42</v>
      </c>
      <c r="E15" s="161">
        <v>37</v>
      </c>
      <c r="F15" s="56">
        <v>15</v>
      </c>
      <c r="G15" s="56">
        <v>15</v>
      </c>
      <c r="H15" s="165"/>
    </row>
    <row r="16" ht="18" customHeight="1" spans="1:8">
      <c r="A16" s="163" t="s">
        <v>126</v>
      </c>
      <c r="B16" s="161" t="s">
        <v>44</v>
      </c>
      <c r="C16" s="58" t="s">
        <v>126</v>
      </c>
      <c r="D16" s="164" t="s">
        <v>45</v>
      </c>
      <c r="E16" s="161">
        <v>38</v>
      </c>
      <c r="F16" s="58" t="s">
        <v>126</v>
      </c>
      <c r="G16" s="58" t="s">
        <v>126</v>
      </c>
      <c r="H16" s="165"/>
    </row>
    <row r="17" ht="18" customHeight="1" spans="1:8">
      <c r="A17" s="163" t="s">
        <v>126</v>
      </c>
      <c r="B17" s="161" t="s">
        <v>47</v>
      </c>
      <c r="C17" s="58" t="s">
        <v>126</v>
      </c>
      <c r="D17" s="164" t="s">
        <v>48</v>
      </c>
      <c r="E17" s="161">
        <v>39</v>
      </c>
      <c r="F17" s="58" t="s">
        <v>126</v>
      </c>
      <c r="G17" s="58" t="s">
        <v>126</v>
      </c>
      <c r="H17" s="165"/>
    </row>
    <row r="18" ht="18" customHeight="1" spans="1:8">
      <c r="A18" s="163" t="s">
        <v>126</v>
      </c>
      <c r="B18" s="161" t="s">
        <v>50</v>
      </c>
      <c r="C18" s="58" t="s">
        <v>126</v>
      </c>
      <c r="D18" s="164" t="s">
        <v>51</v>
      </c>
      <c r="E18" s="161">
        <v>40</v>
      </c>
      <c r="F18" s="58" t="s">
        <v>126</v>
      </c>
      <c r="G18" s="58" t="s">
        <v>126</v>
      </c>
      <c r="H18" s="165"/>
    </row>
    <row r="19" ht="18" customHeight="1" spans="1:8">
      <c r="A19" s="163" t="s">
        <v>126</v>
      </c>
      <c r="B19" s="161" t="s">
        <v>53</v>
      </c>
      <c r="C19" s="58" t="s">
        <v>126</v>
      </c>
      <c r="D19" s="164" t="s">
        <v>54</v>
      </c>
      <c r="E19" s="161">
        <v>41</v>
      </c>
      <c r="F19" s="58" t="s">
        <v>126</v>
      </c>
      <c r="G19" s="58" t="s">
        <v>126</v>
      </c>
      <c r="H19" s="165"/>
    </row>
    <row r="20" ht="18" customHeight="1" spans="1:8">
      <c r="A20" s="163" t="s">
        <v>126</v>
      </c>
      <c r="B20" s="161" t="s">
        <v>56</v>
      </c>
      <c r="C20" s="58" t="s">
        <v>126</v>
      </c>
      <c r="D20" s="164" t="s">
        <v>57</v>
      </c>
      <c r="E20" s="161">
        <v>42</v>
      </c>
      <c r="F20" s="58" t="s">
        <v>126</v>
      </c>
      <c r="G20" s="58" t="s">
        <v>126</v>
      </c>
      <c r="H20" s="165"/>
    </row>
    <row r="21" ht="18" customHeight="1" spans="1:8">
      <c r="A21" s="163" t="s">
        <v>126</v>
      </c>
      <c r="B21" s="161" t="s">
        <v>59</v>
      </c>
      <c r="C21" s="58" t="s">
        <v>126</v>
      </c>
      <c r="D21" s="164" t="s">
        <v>60</v>
      </c>
      <c r="E21" s="161">
        <v>43</v>
      </c>
      <c r="F21" s="58" t="s">
        <v>126</v>
      </c>
      <c r="G21" s="58" t="s">
        <v>126</v>
      </c>
      <c r="H21" s="165"/>
    </row>
    <row r="22" ht="18" customHeight="1" spans="1:8">
      <c r="A22" s="163" t="s">
        <v>126</v>
      </c>
      <c r="B22" s="161" t="s">
        <v>62</v>
      </c>
      <c r="C22" s="58" t="s">
        <v>126</v>
      </c>
      <c r="D22" s="164" t="s">
        <v>63</v>
      </c>
      <c r="E22" s="161">
        <v>44</v>
      </c>
      <c r="F22" s="58" t="s">
        <v>126</v>
      </c>
      <c r="G22" s="58" t="s">
        <v>126</v>
      </c>
      <c r="H22" s="165"/>
    </row>
    <row r="23" ht="18" customHeight="1" spans="1:8">
      <c r="A23" s="163" t="s">
        <v>126</v>
      </c>
      <c r="B23" s="161" t="s">
        <v>65</v>
      </c>
      <c r="C23" s="58" t="s">
        <v>126</v>
      </c>
      <c r="D23" s="164" t="s">
        <v>66</v>
      </c>
      <c r="E23" s="161">
        <v>45</v>
      </c>
      <c r="F23" s="58" t="s">
        <v>126</v>
      </c>
      <c r="G23" s="58" t="s">
        <v>126</v>
      </c>
      <c r="H23" s="165"/>
    </row>
    <row r="24" ht="18" customHeight="1" spans="1:8">
      <c r="A24" s="163" t="s">
        <v>126</v>
      </c>
      <c r="B24" s="161" t="s">
        <v>68</v>
      </c>
      <c r="C24" s="58" t="s">
        <v>126</v>
      </c>
      <c r="D24" s="164" t="s">
        <v>69</v>
      </c>
      <c r="E24" s="161">
        <v>46</v>
      </c>
      <c r="F24" s="58" t="s">
        <v>126</v>
      </c>
      <c r="G24" s="58" t="s">
        <v>126</v>
      </c>
      <c r="H24" s="165"/>
    </row>
    <row r="25" ht="18" customHeight="1" spans="1:8">
      <c r="A25" s="163" t="s">
        <v>126</v>
      </c>
      <c r="B25" s="161" t="s">
        <v>71</v>
      </c>
      <c r="C25" s="58" t="s">
        <v>126</v>
      </c>
      <c r="D25" s="164" t="s">
        <v>72</v>
      </c>
      <c r="E25" s="161">
        <v>47</v>
      </c>
      <c r="F25" s="58" t="s">
        <v>126</v>
      </c>
      <c r="G25" s="58" t="s">
        <v>126</v>
      </c>
      <c r="H25" s="165"/>
    </row>
    <row r="26" ht="18" customHeight="1" spans="1:8">
      <c r="A26" s="163" t="s">
        <v>126</v>
      </c>
      <c r="B26" s="161" t="s">
        <v>74</v>
      </c>
      <c r="C26" s="58" t="s">
        <v>126</v>
      </c>
      <c r="D26" s="164" t="s">
        <v>75</v>
      </c>
      <c r="E26" s="161">
        <v>48</v>
      </c>
      <c r="F26" s="58" t="s">
        <v>126</v>
      </c>
      <c r="G26" s="58" t="s">
        <v>126</v>
      </c>
      <c r="H26" s="165"/>
    </row>
    <row r="27" ht="18" customHeight="1" spans="1:8">
      <c r="A27" s="163" t="s">
        <v>126</v>
      </c>
      <c r="B27" s="161" t="s">
        <v>77</v>
      </c>
      <c r="C27" s="58" t="s">
        <v>126</v>
      </c>
      <c r="D27" s="164" t="s">
        <v>78</v>
      </c>
      <c r="E27" s="161">
        <v>49</v>
      </c>
      <c r="F27" s="58" t="s">
        <v>126</v>
      </c>
      <c r="G27" s="58" t="s">
        <v>126</v>
      </c>
      <c r="H27" s="165" t="s">
        <v>126</v>
      </c>
    </row>
    <row r="28" ht="18" customHeight="1" spans="1:8">
      <c r="A28" s="163" t="s">
        <v>126</v>
      </c>
      <c r="B28" s="161" t="s">
        <v>80</v>
      </c>
      <c r="C28" s="58" t="s">
        <v>126</v>
      </c>
      <c r="D28" s="164" t="s">
        <v>81</v>
      </c>
      <c r="E28" s="161">
        <v>50</v>
      </c>
      <c r="F28" s="58" t="s">
        <v>126</v>
      </c>
      <c r="G28" s="58" t="s">
        <v>126</v>
      </c>
      <c r="H28" s="165" t="s">
        <v>126</v>
      </c>
    </row>
    <row r="29" ht="18" customHeight="1" spans="1:8">
      <c r="A29" s="163" t="s">
        <v>126</v>
      </c>
      <c r="B29" s="161" t="s">
        <v>83</v>
      </c>
      <c r="C29" s="58" t="s">
        <v>126</v>
      </c>
      <c r="D29" s="164" t="s">
        <v>84</v>
      </c>
      <c r="E29" s="161">
        <v>51</v>
      </c>
      <c r="F29" s="58" t="s">
        <v>126</v>
      </c>
      <c r="G29" s="58" t="s">
        <v>126</v>
      </c>
      <c r="H29" s="165" t="s">
        <v>126</v>
      </c>
    </row>
    <row r="30" ht="18" customHeight="1" spans="1:8">
      <c r="A30" s="166" t="s">
        <v>86</v>
      </c>
      <c r="B30" s="161" t="s">
        <v>87</v>
      </c>
      <c r="C30" s="80">
        <v>6539.39</v>
      </c>
      <c r="D30" s="166" t="s">
        <v>88</v>
      </c>
      <c r="E30" s="161">
        <v>52</v>
      </c>
      <c r="F30" s="80">
        <v>6736.59</v>
      </c>
      <c r="G30" s="80">
        <v>6736.59</v>
      </c>
      <c r="H30" s="167" t="s">
        <v>126</v>
      </c>
    </row>
    <row r="31" ht="18" customHeight="1" spans="1:8">
      <c r="A31" s="163" t="s">
        <v>197</v>
      </c>
      <c r="B31" s="161" t="s">
        <v>91</v>
      </c>
      <c r="C31" s="56">
        <v>755</v>
      </c>
      <c r="D31" s="168" t="s">
        <v>198</v>
      </c>
      <c r="E31" s="161">
        <v>53</v>
      </c>
      <c r="F31" s="56">
        <v>557.8</v>
      </c>
      <c r="G31" s="56">
        <v>557.8</v>
      </c>
      <c r="H31" s="168" t="s">
        <v>126</v>
      </c>
    </row>
    <row r="32" ht="18" customHeight="1" spans="1:8">
      <c r="A32" s="163" t="s">
        <v>199</v>
      </c>
      <c r="B32" s="161" t="s">
        <v>95</v>
      </c>
      <c r="C32" s="56">
        <v>755</v>
      </c>
      <c r="D32" s="168"/>
      <c r="E32" s="161">
        <v>54</v>
      </c>
      <c r="F32" s="58" t="s">
        <v>126</v>
      </c>
      <c r="G32" s="58" t="s">
        <v>126</v>
      </c>
      <c r="H32" s="168"/>
    </row>
    <row r="33" ht="18" customHeight="1" spans="1:8">
      <c r="A33" s="169" t="s">
        <v>200</v>
      </c>
      <c r="B33" s="170" t="s">
        <v>99</v>
      </c>
      <c r="C33" s="58" t="s">
        <v>126</v>
      </c>
      <c r="D33" s="171"/>
      <c r="E33" s="170">
        <v>55</v>
      </c>
      <c r="F33" s="58" t="s">
        <v>126</v>
      </c>
      <c r="G33" s="58" t="s">
        <v>126</v>
      </c>
      <c r="H33" s="168"/>
    </row>
    <row r="34" ht="18" customHeight="1" spans="1:8">
      <c r="A34" s="172" t="s">
        <v>139</v>
      </c>
      <c r="B34" s="170" t="s">
        <v>103</v>
      </c>
      <c r="C34" s="80">
        <v>7294.39</v>
      </c>
      <c r="D34" s="172" t="s">
        <v>139</v>
      </c>
      <c r="E34" s="170">
        <v>56</v>
      </c>
      <c r="F34" s="80">
        <v>7294.39</v>
      </c>
      <c r="G34" s="80">
        <v>7294.39</v>
      </c>
      <c r="H34" s="167" t="s">
        <v>126</v>
      </c>
    </row>
    <row r="35" ht="17.25" customHeight="1" spans="1:8">
      <c r="A35" s="173" t="s">
        <v>201</v>
      </c>
      <c r="B35" s="174"/>
      <c r="C35" s="174"/>
      <c r="D35" s="174"/>
      <c r="E35" s="174"/>
      <c r="F35" s="174"/>
      <c r="G35" s="174"/>
      <c r="H35" s="174"/>
    </row>
  </sheetData>
  <mergeCells count="4">
    <mergeCell ref="A1:H1"/>
    <mergeCell ref="A4:C4"/>
    <mergeCell ref="D4:H4"/>
    <mergeCell ref="A35:H35"/>
  </mergeCells>
  <pageMargins left="0.71" right="0.71" top="0.75" bottom="0.75" header="0.31" footer="0.31"/>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Q29"/>
  <sheetViews>
    <sheetView topLeftCell="A19" workbookViewId="0">
      <selection activeCell="N11" sqref="N11:N13"/>
    </sheetView>
  </sheetViews>
  <sheetFormatPr defaultColWidth="9" defaultRowHeight="14.25" customHeight="1"/>
  <cols>
    <col min="1" max="3" width="2.75" style="47" customWidth="1"/>
    <col min="4" max="4" width="19" style="47" customWidth="1"/>
    <col min="5" max="17" width="8.25" style="47" customWidth="1"/>
    <col min="18" max="16384" width="9" style="47"/>
  </cols>
  <sheetData>
    <row r="1" ht="36" customHeight="1" spans="1:17">
      <c r="A1" s="140" t="s">
        <v>202</v>
      </c>
      <c r="B1" s="140"/>
      <c r="C1" s="140"/>
      <c r="D1" s="140"/>
      <c r="E1" s="140"/>
      <c r="F1" s="140"/>
      <c r="G1" s="140"/>
      <c r="H1" s="140"/>
      <c r="I1" s="140"/>
      <c r="J1" s="140"/>
      <c r="K1" s="140"/>
      <c r="L1" s="140"/>
      <c r="M1" s="140"/>
      <c r="N1" s="140"/>
      <c r="O1" s="140"/>
      <c r="P1" s="140"/>
      <c r="Q1" s="140"/>
    </row>
    <row r="2" ht="19.5" customHeight="1" spans="1:17">
      <c r="A2" s="141"/>
      <c r="B2" s="141"/>
      <c r="C2" s="141"/>
      <c r="D2" s="141"/>
      <c r="E2" s="141"/>
      <c r="F2" s="141"/>
      <c r="G2" s="141"/>
      <c r="H2" s="141"/>
      <c r="I2" s="141"/>
      <c r="J2" s="141"/>
      <c r="K2" s="141"/>
      <c r="L2" s="141"/>
      <c r="M2" s="141"/>
      <c r="N2" s="146"/>
      <c r="O2" s="147"/>
      <c r="P2" s="50" t="s">
        <v>203</v>
      </c>
      <c r="Q2" s="50"/>
    </row>
    <row r="3" s="138" customFormat="1" ht="19.5" customHeight="1" spans="1:17">
      <c r="A3" s="142" t="s">
        <v>2</v>
      </c>
      <c r="B3" s="142"/>
      <c r="C3" s="142"/>
      <c r="D3" s="142"/>
      <c r="E3" s="142"/>
      <c r="F3" s="142"/>
      <c r="G3" s="142"/>
      <c r="H3" s="143"/>
      <c r="I3" s="148"/>
      <c r="J3" s="149"/>
      <c r="K3" s="150"/>
      <c r="L3" s="151"/>
      <c r="M3" s="151"/>
      <c r="N3" s="152"/>
      <c r="O3" s="153"/>
      <c r="P3" s="154" t="s">
        <v>3</v>
      </c>
      <c r="Q3" s="154"/>
    </row>
    <row r="4" s="63" customFormat="1" ht="39.75" customHeight="1" spans="1:17">
      <c r="A4" s="70" t="s">
        <v>125</v>
      </c>
      <c r="B4" s="70"/>
      <c r="C4" s="70"/>
      <c r="D4" s="70"/>
      <c r="E4" s="70" t="s">
        <v>94</v>
      </c>
      <c r="F4" s="70"/>
      <c r="G4" s="70"/>
      <c r="H4" s="71" t="s">
        <v>204</v>
      </c>
      <c r="I4" s="90"/>
      <c r="J4" s="91"/>
      <c r="K4" s="70" t="s">
        <v>205</v>
      </c>
      <c r="L4" s="70"/>
      <c r="M4" s="70"/>
      <c r="N4" s="110" t="s">
        <v>111</v>
      </c>
      <c r="O4" s="110"/>
      <c r="P4" s="110"/>
      <c r="Q4" s="110"/>
    </row>
    <row r="5" s="64" customFormat="1" ht="26.25" customHeight="1" spans="1:17">
      <c r="A5" s="72" t="s">
        <v>133</v>
      </c>
      <c r="B5" s="73"/>
      <c r="C5" s="74"/>
      <c r="D5" s="75" t="s">
        <v>134</v>
      </c>
      <c r="E5" s="75" t="s">
        <v>139</v>
      </c>
      <c r="F5" s="75" t="s">
        <v>206</v>
      </c>
      <c r="G5" s="75" t="s">
        <v>207</v>
      </c>
      <c r="H5" s="76" t="s">
        <v>139</v>
      </c>
      <c r="I5" s="75" t="s">
        <v>173</v>
      </c>
      <c r="J5" s="75" t="s">
        <v>174</v>
      </c>
      <c r="K5" s="111" t="s">
        <v>139</v>
      </c>
      <c r="L5" s="70" t="s">
        <v>173</v>
      </c>
      <c r="M5" s="70" t="s">
        <v>174</v>
      </c>
      <c r="N5" s="112" t="s">
        <v>139</v>
      </c>
      <c r="O5" s="110" t="s">
        <v>206</v>
      </c>
      <c r="P5" s="110" t="s">
        <v>207</v>
      </c>
      <c r="Q5" s="110"/>
    </row>
    <row r="6" s="64" customFormat="1" ht="36" customHeight="1" spans="1:17">
      <c r="A6" s="101"/>
      <c r="B6" s="102"/>
      <c r="C6" s="103"/>
      <c r="D6" s="104"/>
      <c r="E6" s="104"/>
      <c r="F6" s="104"/>
      <c r="G6" s="104"/>
      <c r="H6" s="105"/>
      <c r="I6" s="104"/>
      <c r="J6" s="104"/>
      <c r="K6" s="111"/>
      <c r="L6" s="70"/>
      <c r="M6" s="70"/>
      <c r="N6" s="112"/>
      <c r="O6" s="110"/>
      <c r="P6" s="113" t="s">
        <v>208</v>
      </c>
      <c r="Q6" s="115" t="s">
        <v>209</v>
      </c>
    </row>
    <row r="7" s="64" customFormat="1" ht="22.5" customHeight="1" spans="1:17">
      <c r="A7" s="70" t="s">
        <v>135</v>
      </c>
      <c r="B7" s="70" t="s">
        <v>136</v>
      </c>
      <c r="C7" s="70" t="s">
        <v>137</v>
      </c>
      <c r="D7" s="70" t="s">
        <v>138</v>
      </c>
      <c r="E7" s="70">
        <v>1</v>
      </c>
      <c r="F7" s="70">
        <v>2</v>
      </c>
      <c r="G7" s="70">
        <v>3</v>
      </c>
      <c r="H7" s="70">
        <v>4</v>
      </c>
      <c r="I7" s="70">
        <v>5</v>
      </c>
      <c r="J7" s="70">
        <v>6</v>
      </c>
      <c r="K7" s="70">
        <v>7</v>
      </c>
      <c r="L7" s="70">
        <v>8</v>
      </c>
      <c r="M7" s="70">
        <v>9</v>
      </c>
      <c r="N7" s="70">
        <v>10</v>
      </c>
      <c r="O7" s="70">
        <v>11</v>
      </c>
      <c r="P7" s="70">
        <v>12</v>
      </c>
      <c r="Q7" s="70">
        <v>13</v>
      </c>
    </row>
    <row r="8" s="64" customFormat="1" ht="22.5" customHeight="1" spans="1:17">
      <c r="A8" s="70"/>
      <c r="B8" s="70"/>
      <c r="C8" s="70"/>
      <c r="D8" s="70" t="s">
        <v>139</v>
      </c>
      <c r="E8" s="80">
        <f>E9+E15+E20</f>
        <v>755</v>
      </c>
      <c r="F8" s="96" t="s">
        <v>126</v>
      </c>
      <c r="G8" s="80">
        <v>755</v>
      </c>
      <c r="H8" s="80">
        <f>H9+H15+H23+H26</f>
        <v>6539.39</v>
      </c>
      <c r="I8" s="80">
        <f>I9+I23+I26</f>
        <v>3991.19</v>
      </c>
      <c r="J8" s="80">
        <f>J9+J15</f>
        <v>2548.2</v>
      </c>
      <c r="K8" s="80">
        <v>6736.59</v>
      </c>
      <c r="L8" s="80">
        <v>3991.19</v>
      </c>
      <c r="M8" s="80">
        <v>2745.4</v>
      </c>
      <c r="N8" s="80">
        <v>557.8</v>
      </c>
      <c r="O8" s="96" t="s">
        <v>126</v>
      </c>
      <c r="P8" s="80">
        <v>557.8</v>
      </c>
      <c r="Q8" s="156" t="s">
        <v>126</v>
      </c>
    </row>
    <row r="9" s="64" customFormat="1" ht="21.75" customHeight="1" spans="1:17">
      <c r="A9" s="81" t="s">
        <v>140</v>
      </c>
      <c r="B9" s="82"/>
      <c r="C9" s="82"/>
      <c r="D9" s="82" t="s">
        <v>141</v>
      </c>
      <c r="E9" s="80">
        <v>740</v>
      </c>
      <c r="F9" s="96" t="s">
        <v>126</v>
      </c>
      <c r="G9" s="80">
        <v>740</v>
      </c>
      <c r="H9" s="80">
        <v>6294.52</v>
      </c>
      <c r="I9" s="80">
        <v>3796.32</v>
      </c>
      <c r="J9" s="80">
        <v>2498.2</v>
      </c>
      <c r="K9" s="80">
        <v>6526.22</v>
      </c>
      <c r="L9" s="80">
        <v>3796.32</v>
      </c>
      <c r="M9" s="80">
        <v>2729.9</v>
      </c>
      <c r="N9" s="80">
        <v>508.3</v>
      </c>
      <c r="O9" s="96" t="s">
        <v>126</v>
      </c>
      <c r="P9" s="80">
        <v>508.3</v>
      </c>
      <c r="Q9" s="156" t="s">
        <v>126</v>
      </c>
    </row>
    <row r="10" s="64" customFormat="1" ht="21.75" customHeight="1" spans="1:17">
      <c r="A10" s="81" t="s">
        <v>142</v>
      </c>
      <c r="B10" s="82"/>
      <c r="C10" s="82"/>
      <c r="D10" s="82" t="s">
        <v>143</v>
      </c>
      <c r="E10" s="56">
        <v>550</v>
      </c>
      <c r="F10" s="58" t="s">
        <v>126</v>
      </c>
      <c r="G10" s="56">
        <v>550</v>
      </c>
      <c r="H10" s="56">
        <v>6247.52</v>
      </c>
      <c r="I10" s="56">
        <v>3796.32</v>
      </c>
      <c r="J10" s="56">
        <v>2451.2</v>
      </c>
      <c r="K10" s="56">
        <v>6336.22</v>
      </c>
      <c r="L10" s="56">
        <v>3796.32</v>
      </c>
      <c r="M10" s="56">
        <v>2539.9</v>
      </c>
      <c r="N10" s="56">
        <v>461.3</v>
      </c>
      <c r="O10" s="58" t="s">
        <v>126</v>
      </c>
      <c r="P10" s="56">
        <v>461.3</v>
      </c>
      <c r="Q10" s="156" t="s">
        <v>126</v>
      </c>
    </row>
    <row r="11" s="64" customFormat="1" ht="21.75" customHeight="1" spans="1:17">
      <c r="A11" s="81" t="s">
        <v>144</v>
      </c>
      <c r="B11" s="82"/>
      <c r="C11" s="82"/>
      <c r="D11" s="82" t="s">
        <v>145</v>
      </c>
      <c r="E11" s="56">
        <v>550</v>
      </c>
      <c r="F11" s="58" t="s">
        <v>126</v>
      </c>
      <c r="G11" s="56">
        <v>550</v>
      </c>
      <c r="H11" s="56">
        <v>6177.32</v>
      </c>
      <c r="I11" s="56">
        <v>3796.32</v>
      </c>
      <c r="J11" s="56">
        <v>2381</v>
      </c>
      <c r="K11" s="56">
        <v>6266.02</v>
      </c>
      <c r="L11" s="56">
        <v>3796.32</v>
      </c>
      <c r="M11" s="56">
        <v>2469.7</v>
      </c>
      <c r="N11" s="56">
        <v>461.3</v>
      </c>
      <c r="O11" s="58" t="s">
        <v>126</v>
      </c>
      <c r="P11" s="56">
        <v>461.3</v>
      </c>
      <c r="Q11" s="156" t="s">
        <v>126</v>
      </c>
    </row>
    <row r="12" s="64" customFormat="1" ht="21.75" customHeight="1" spans="1:17">
      <c r="A12" s="81" t="s">
        <v>146</v>
      </c>
      <c r="B12" s="82"/>
      <c r="C12" s="82"/>
      <c r="D12" s="82" t="s">
        <v>147</v>
      </c>
      <c r="E12" s="58" t="s">
        <v>126</v>
      </c>
      <c r="F12" s="58" t="s">
        <v>126</v>
      </c>
      <c r="G12" s="58" t="s">
        <v>126</v>
      </c>
      <c r="H12" s="56">
        <v>70.2</v>
      </c>
      <c r="I12" s="58" t="s">
        <v>126</v>
      </c>
      <c r="J12" s="56">
        <v>70.2</v>
      </c>
      <c r="K12" s="56">
        <v>70.2</v>
      </c>
      <c r="L12" s="58" t="s">
        <v>126</v>
      </c>
      <c r="M12" s="56">
        <v>70.2</v>
      </c>
      <c r="N12" s="58" t="s">
        <v>126</v>
      </c>
      <c r="O12" s="58" t="s">
        <v>126</v>
      </c>
      <c r="P12" s="58" t="s">
        <v>126</v>
      </c>
      <c r="Q12" s="156" t="s">
        <v>126</v>
      </c>
    </row>
    <row r="13" s="64" customFormat="1" ht="21.75" customHeight="1" spans="1:17">
      <c r="A13" s="81" t="s">
        <v>148</v>
      </c>
      <c r="B13" s="82"/>
      <c r="C13" s="82"/>
      <c r="D13" s="82" t="s">
        <v>149</v>
      </c>
      <c r="E13" s="56">
        <v>190</v>
      </c>
      <c r="F13" s="58" t="s">
        <v>126</v>
      </c>
      <c r="G13" s="56">
        <v>190</v>
      </c>
      <c r="H13" s="56">
        <v>47</v>
      </c>
      <c r="I13" s="58" t="s">
        <v>126</v>
      </c>
      <c r="J13" s="56">
        <v>47</v>
      </c>
      <c r="K13" s="56">
        <v>190</v>
      </c>
      <c r="L13" s="58" t="s">
        <v>126</v>
      </c>
      <c r="M13" s="56">
        <v>190</v>
      </c>
      <c r="N13" s="56">
        <v>47</v>
      </c>
      <c r="O13" s="58" t="s">
        <v>126</v>
      </c>
      <c r="P13" s="56">
        <v>47</v>
      </c>
      <c r="Q13" s="156" t="s">
        <v>126</v>
      </c>
    </row>
    <row r="14" s="64" customFormat="1" ht="21.75" customHeight="1" spans="1:17">
      <c r="A14" s="81" t="s">
        <v>150</v>
      </c>
      <c r="B14" s="82"/>
      <c r="C14" s="82"/>
      <c r="D14" s="82" t="s">
        <v>151</v>
      </c>
      <c r="E14" s="56">
        <v>190</v>
      </c>
      <c r="F14" s="58" t="s">
        <v>126</v>
      </c>
      <c r="G14" s="56">
        <v>190</v>
      </c>
      <c r="H14" s="56">
        <v>47</v>
      </c>
      <c r="I14" s="58" t="s">
        <v>126</v>
      </c>
      <c r="J14" s="56">
        <v>47</v>
      </c>
      <c r="K14" s="56">
        <v>190</v>
      </c>
      <c r="L14" s="58" t="s">
        <v>126</v>
      </c>
      <c r="M14" s="56">
        <v>190</v>
      </c>
      <c r="N14" s="56">
        <v>47</v>
      </c>
      <c r="O14" s="58" t="s">
        <v>126</v>
      </c>
      <c r="P14" s="56">
        <v>47</v>
      </c>
      <c r="Q14" s="156" t="s">
        <v>126</v>
      </c>
    </row>
    <row r="15" s="64" customFormat="1" ht="21.75" customHeight="1" spans="1:17">
      <c r="A15" s="81" t="s">
        <v>152</v>
      </c>
      <c r="B15" s="82"/>
      <c r="C15" s="82"/>
      <c r="D15" s="82" t="s">
        <v>153</v>
      </c>
      <c r="E15" s="80">
        <v>10</v>
      </c>
      <c r="F15" s="96" t="s">
        <v>126</v>
      </c>
      <c r="G15" s="80">
        <v>10</v>
      </c>
      <c r="H15" s="80">
        <v>50</v>
      </c>
      <c r="I15" s="96" t="s">
        <v>126</v>
      </c>
      <c r="J15" s="80">
        <v>50</v>
      </c>
      <c r="K15" s="80">
        <v>10.5</v>
      </c>
      <c r="L15" s="96" t="s">
        <v>126</v>
      </c>
      <c r="M15" s="80">
        <v>10.5</v>
      </c>
      <c r="N15" s="80">
        <v>49.5</v>
      </c>
      <c r="O15" s="96" t="s">
        <v>126</v>
      </c>
      <c r="P15" s="80">
        <v>49.5</v>
      </c>
      <c r="Q15" s="156" t="s">
        <v>126</v>
      </c>
    </row>
    <row r="16" s="64" customFormat="1" ht="21.75" customHeight="1" spans="1:17">
      <c r="A16" s="81" t="s">
        <v>154</v>
      </c>
      <c r="B16" s="82"/>
      <c r="C16" s="82"/>
      <c r="D16" s="82" t="s">
        <v>155</v>
      </c>
      <c r="E16" s="58" t="s">
        <v>126</v>
      </c>
      <c r="F16" s="58" t="s">
        <v>126</v>
      </c>
      <c r="G16" s="58" t="s">
        <v>126</v>
      </c>
      <c r="H16" s="56">
        <v>50</v>
      </c>
      <c r="I16" s="58" t="s">
        <v>126</v>
      </c>
      <c r="J16" s="56">
        <v>50</v>
      </c>
      <c r="K16" s="56">
        <v>0.5</v>
      </c>
      <c r="L16" s="58" t="s">
        <v>126</v>
      </c>
      <c r="M16" s="56">
        <v>0.5</v>
      </c>
      <c r="N16" s="56">
        <v>49.5</v>
      </c>
      <c r="O16" s="58" t="s">
        <v>126</v>
      </c>
      <c r="P16" s="56">
        <v>49.5</v>
      </c>
      <c r="Q16" s="156" t="s">
        <v>126</v>
      </c>
    </row>
    <row r="17" s="64" customFormat="1" ht="21.75" customHeight="1" spans="1:17">
      <c r="A17" s="81" t="s">
        <v>156</v>
      </c>
      <c r="B17" s="82"/>
      <c r="C17" s="82"/>
      <c r="D17" s="82" t="s">
        <v>157</v>
      </c>
      <c r="E17" s="58" t="s">
        <v>126</v>
      </c>
      <c r="F17" s="58" t="s">
        <v>126</v>
      </c>
      <c r="G17" s="58" t="s">
        <v>126</v>
      </c>
      <c r="H17" s="56">
        <v>50</v>
      </c>
      <c r="I17" s="58" t="s">
        <v>126</v>
      </c>
      <c r="J17" s="56">
        <v>50</v>
      </c>
      <c r="K17" s="56">
        <v>0.5</v>
      </c>
      <c r="L17" s="58" t="s">
        <v>126</v>
      </c>
      <c r="M17" s="56">
        <v>0.5</v>
      </c>
      <c r="N17" s="56">
        <v>49.5</v>
      </c>
      <c r="O17" s="58" t="s">
        <v>126</v>
      </c>
      <c r="P17" s="56">
        <v>49.5</v>
      </c>
      <c r="Q17" s="156" t="s">
        <v>126</v>
      </c>
    </row>
    <row r="18" s="64" customFormat="1" ht="21.75" customHeight="1" spans="1:17">
      <c r="A18" s="81" t="s">
        <v>178</v>
      </c>
      <c r="B18" s="82"/>
      <c r="C18" s="82"/>
      <c r="D18" s="82" t="s">
        <v>179</v>
      </c>
      <c r="E18" s="56">
        <v>10</v>
      </c>
      <c r="F18" s="58" t="s">
        <v>126</v>
      </c>
      <c r="G18" s="56">
        <v>10</v>
      </c>
      <c r="H18" s="58" t="s">
        <v>126</v>
      </c>
      <c r="I18" s="58" t="s">
        <v>126</v>
      </c>
      <c r="J18" s="58" t="s">
        <v>126</v>
      </c>
      <c r="K18" s="56">
        <v>10</v>
      </c>
      <c r="L18" s="58" t="s">
        <v>126</v>
      </c>
      <c r="M18" s="56">
        <v>10</v>
      </c>
      <c r="N18" s="58" t="s">
        <v>126</v>
      </c>
      <c r="O18" s="58" t="s">
        <v>126</v>
      </c>
      <c r="P18" s="58" t="s">
        <v>126</v>
      </c>
      <c r="Q18" s="156" t="s">
        <v>126</v>
      </c>
    </row>
    <row r="19" s="64" customFormat="1" ht="21.75" customHeight="1" spans="1:17">
      <c r="A19" s="81" t="s">
        <v>180</v>
      </c>
      <c r="B19" s="82"/>
      <c r="C19" s="82"/>
      <c r="D19" s="82" t="s">
        <v>181</v>
      </c>
      <c r="E19" s="56">
        <v>10</v>
      </c>
      <c r="F19" s="58" t="s">
        <v>126</v>
      </c>
      <c r="G19" s="56">
        <v>10</v>
      </c>
      <c r="H19" s="58" t="s">
        <v>126</v>
      </c>
      <c r="I19" s="58" t="s">
        <v>126</v>
      </c>
      <c r="J19" s="58" t="s">
        <v>126</v>
      </c>
      <c r="K19" s="56">
        <v>10</v>
      </c>
      <c r="L19" s="58" t="s">
        <v>126</v>
      </c>
      <c r="M19" s="56">
        <v>10</v>
      </c>
      <c r="N19" s="58" t="s">
        <v>126</v>
      </c>
      <c r="O19" s="58" t="s">
        <v>126</v>
      </c>
      <c r="P19" s="58" t="s">
        <v>126</v>
      </c>
      <c r="Q19" s="156" t="s">
        <v>126</v>
      </c>
    </row>
    <row r="20" s="64" customFormat="1" ht="21.75" customHeight="1" spans="1:17">
      <c r="A20" s="81" t="s">
        <v>182</v>
      </c>
      <c r="B20" s="82"/>
      <c r="C20" s="82"/>
      <c r="D20" s="82" t="s">
        <v>183</v>
      </c>
      <c r="E20" s="80">
        <v>5</v>
      </c>
      <c r="F20" s="96" t="s">
        <v>126</v>
      </c>
      <c r="G20" s="80">
        <v>5</v>
      </c>
      <c r="H20" s="96" t="s">
        <v>126</v>
      </c>
      <c r="I20" s="96" t="s">
        <v>126</v>
      </c>
      <c r="J20" s="96" t="s">
        <v>126</v>
      </c>
      <c r="K20" s="80">
        <v>5</v>
      </c>
      <c r="L20" s="96" t="s">
        <v>126</v>
      </c>
      <c r="M20" s="80">
        <v>5</v>
      </c>
      <c r="N20" s="58" t="s">
        <v>126</v>
      </c>
      <c r="O20" s="58" t="s">
        <v>126</v>
      </c>
      <c r="P20" s="58" t="s">
        <v>126</v>
      </c>
      <c r="Q20" s="156" t="s">
        <v>126</v>
      </c>
    </row>
    <row r="21" s="64" customFormat="1" ht="21.75" customHeight="1" spans="1:17">
      <c r="A21" s="81" t="s">
        <v>184</v>
      </c>
      <c r="B21" s="82"/>
      <c r="C21" s="82"/>
      <c r="D21" s="82" t="s">
        <v>185</v>
      </c>
      <c r="E21" s="56">
        <v>5</v>
      </c>
      <c r="F21" s="58" t="s">
        <v>126</v>
      </c>
      <c r="G21" s="56">
        <v>5</v>
      </c>
      <c r="H21" s="58" t="s">
        <v>126</v>
      </c>
      <c r="I21" s="58" t="s">
        <v>126</v>
      </c>
      <c r="J21" s="58" t="s">
        <v>126</v>
      </c>
      <c r="K21" s="56">
        <v>5</v>
      </c>
      <c r="L21" s="58" t="s">
        <v>126</v>
      </c>
      <c r="M21" s="56">
        <v>5</v>
      </c>
      <c r="N21" s="58" t="s">
        <v>126</v>
      </c>
      <c r="O21" s="58" t="s">
        <v>126</v>
      </c>
      <c r="P21" s="58" t="s">
        <v>126</v>
      </c>
      <c r="Q21" s="156" t="s">
        <v>126</v>
      </c>
    </row>
    <row r="22" s="64" customFormat="1" ht="21.75" customHeight="1" spans="1:17">
      <c r="A22" s="81" t="s">
        <v>186</v>
      </c>
      <c r="B22" s="82"/>
      <c r="C22" s="82"/>
      <c r="D22" s="82" t="s">
        <v>187</v>
      </c>
      <c r="E22" s="56">
        <v>5</v>
      </c>
      <c r="F22" s="58" t="s">
        <v>126</v>
      </c>
      <c r="G22" s="56">
        <v>5</v>
      </c>
      <c r="H22" s="58" t="s">
        <v>126</v>
      </c>
      <c r="I22" s="58" t="s">
        <v>126</v>
      </c>
      <c r="J22" s="58" t="s">
        <v>126</v>
      </c>
      <c r="K22" s="56">
        <v>5</v>
      </c>
      <c r="L22" s="58" t="s">
        <v>126</v>
      </c>
      <c r="M22" s="56">
        <v>5</v>
      </c>
      <c r="N22" s="58" t="s">
        <v>126</v>
      </c>
      <c r="O22" s="58" t="s">
        <v>126</v>
      </c>
      <c r="P22" s="58" t="s">
        <v>126</v>
      </c>
      <c r="Q22" s="156" t="s">
        <v>126</v>
      </c>
    </row>
    <row r="23" s="64" customFormat="1" ht="21.75" customHeight="1" spans="1:17">
      <c r="A23" s="81" t="s">
        <v>158</v>
      </c>
      <c r="B23" s="82"/>
      <c r="C23" s="82"/>
      <c r="D23" s="82" t="s">
        <v>159</v>
      </c>
      <c r="E23" s="58" t="s">
        <v>126</v>
      </c>
      <c r="F23" s="58" t="s">
        <v>126</v>
      </c>
      <c r="G23" s="58" t="s">
        <v>126</v>
      </c>
      <c r="H23" s="80">
        <v>179.87</v>
      </c>
      <c r="I23" s="80">
        <v>179.87</v>
      </c>
      <c r="J23" s="96" t="s">
        <v>126</v>
      </c>
      <c r="K23" s="80">
        <v>179.87</v>
      </c>
      <c r="L23" s="80">
        <v>179.87</v>
      </c>
      <c r="M23" s="58" t="s">
        <v>126</v>
      </c>
      <c r="N23" s="58" t="s">
        <v>126</v>
      </c>
      <c r="O23" s="58" t="s">
        <v>126</v>
      </c>
      <c r="P23" s="58" t="s">
        <v>126</v>
      </c>
      <c r="Q23" s="156" t="s">
        <v>126</v>
      </c>
    </row>
    <row r="24" s="64" customFormat="1" ht="21.75" customHeight="1" spans="1:17">
      <c r="A24" s="81" t="s">
        <v>160</v>
      </c>
      <c r="B24" s="82"/>
      <c r="C24" s="82"/>
      <c r="D24" s="82" t="s">
        <v>161</v>
      </c>
      <c r="E24" s="58" t="s">
        <v>126</v>
      </c>
      <c r="F24" s="58" t="s">
        <v>126</v>
      </c>
      <c r="G24" s="58" t="s">
        <v>126</v>
      </c>
      <c r="H24" s="56">
        <v>179.87</v>
      </c>
      <c r="I24" s="56">
        <v>179.87</v>
      </c>
      <c r="J24" s="58" t="s">
        <v>126</v>
      </c>
      <c r="K24" s="56">
        <v>179.87</v>
      </c>
      <c r="L24" s="56">
        <v>179.87</v>
      </c>
      <c r="M24" s="58" t="s">
        <v>126</v>
      </c>
      <c r="N24" s="58" t="s">
        <v>126</v>
      </c>
      <c r="O24" s="58" t="s">
        <v>126</v>
      </c>
      <c r="P24" s="58" t="s">
        <v>126</v>
      </c>
      <c r="Q24" s="156" t="s">
        <v>126</v>
      </c>
    </row>
    <row r="25" s="64" customFormat="1" ht="21.75" customHeight="1" spans="1:17">
      <c r="A25" s="81" t="s">
        <v>162</v>
      </c>
      <c r="B25" s="82"/>
      <c r="C25" s="82"/>
      <c r="D25" s="82" t="s">
        <v>163</v>
      </c>
      <c r="E25" s="58" t="s">
        <v>126</v>
      </c>
      <c r="F25" s="58" t="s">
        <v>126</v>
      </c>
      <c r="G25" s="58" t="s">
        <v>126</v>
      </c>
      <c r="H25" s="56">
        <v>179.87</v>
      </c>
      <c r="I25" s="56">
        <v>179.87</v>
      </c>
      <c r="J25" s="58" t="s">
        <v>126</v>
      </c>
      <c r="K25" s="56">
        <v>179.87</v>
      </c>
      <c r="L25" s="56">
        <v>179.87</v>
      </c>
      <c r="M25" s="58" t="s">
        <v>126</v>
      </c>
      <c r="N25" s="58" t="s">
        <v>126</v>
      </c>
      <c r="O25" s="58" t="s">
        <v>126</v>
      </c>
      <c r="P25" s="58" t="s">
        <v>126</v>
      </c>
      <c r="Q25" s="156" t="s">
        <v>126</v>
      </c>
    </row>
    <row r="26" s="64" customFormat="1" ht="21.75" customHeight="1" spans="1:17">
      <c r="A26" s="81" t="s">
        <v>164</v>
      </c>
      <c r="B26" s="82"/>
      <c r="C26" s="82"/>
      <c r="D26" s="82" t="s">
        <v>165</v>
      </c>
      <c r="E26" s="58" t="s">
        <v>126</v>
      </c>
      <c r="F26" s="58" t="s">
        <v>126</v>
      </c>
      <c r="G26" s="58" t="s">
        <v>126</v>
      </c>
      <c r="H26" s="80">
        <v>15</v>
      </c>
      <c r="I26" s="80">
        <v>15</v>
      </c>
      <c r="J26" s="96" t="s">
        <v>126</v>
      </c>
      <c r="K26" s="80">
        <v>15</v>
      </c>
      <c r="L26" s="80">
        <v>15</v>
      </c>
      <c r="M26" s="58" t="s">
        <v>126</v>
      </c>
      <c r="N26" s="58" t="s">
        <v>126</v>
      </c>
      <c r="O26" s="58" t="s">
        <v>126</v>
      </c>
      <c r="P26" s="58" t="s">
        <v>126</v>
      </c>
      <c r="Q26" s="156" t="s">
        <v>126</v>
      </c>
    </row>
    <row r="27" s="64" customFormat="1" ht="21.75" customHeight="1" spans="1:17">
      <c r="A27" s="81" t="s">
        <v>166</v>
      </c>
      <c r="B27" s="82"/>
      <c r="C27" s="82"/>
      <c r="D27" s="82" t="s">
        <v>167</v>
      </c>
      <c r="E27" s="58" t="s">
        <v>126</v>
      </c>
      <c r="F27" s="58" t="s">
        <v>126</v>
      </c>
      <c r="G27" s="58" t="s">
        <v>126</v>
      </c>
      <c r="H27" s="56">
        <v>15</v>
      </c>
      <c r="I27" s="56">
        <v>15</v>
      </c>
      <c r="J27" s="58" t="s">
        <v>126</v>
      </c>
      <c r="K27" s="56">
        <v>15</v>
      </c>
      <c r="L27" s="56">
        <v>15</v>
      </c>
      <c r="M27" s="58" t="s">
        <v>126</v>
      </c>
      <c r="N27" s="58" t="s">
        <v>126</v>
      </c>
      <c r="O27" s="58" t="s">
        <v>126</v>
      </c>
      <c r="P27" s="58" t="s">
        <v>126</v>
      </c>
      <c r="Q27" s="156" t="s">
        <v>126</v>
      </c>
    </row>
    <row r="28" s="64" customFormat="1" ht="21.75" customHeight="1" spans="1:17">
      <c r="A28" s="81" t="s">
        <v>168</v>
      </c>
      <c r="B28" s="82"/>
      <c r="C28" s="82"/>
      <c r="D28" s="82" t="s">
        <v>169</v>
      </c>
      <c r="E28" s="58" t="s">
        <v>126</v>
      </c>
      <c r="F28" s="58" t="s">
        <v>126</v>
      </c>
      <c r="G28" s="58" t="s">
        <v>126</v>
      </c>
      <c r="H28" s="56">
        <v>15</v>
      </c>
      <c r="I28" s="56">
        <v>15</v>
      </c>
      <c r="J28" s="58" t="s">
        <v>126</v>
      </c>
      <c r="K28" s="56">
        <v>15</v>
      </c>
      <c r="L28" s="56">
        <v>15</v>
      </c>
      <c r="M28" s="58" t="s">
        <v>126</v>
      </c>
      <c r="N28" s="58" t="s">
        <v>126</v>
      </c>
      <c r="O28" s="58" t="s">
        <v>126</v>
      </c>
      <c r="P28" s="58" t="s">
        <v>126</v>
      </c>
      <c r="Q28" s="156" t="s">
        <v>126</v>
      </c>
    </row>
    <row r="29" s="139" customFormat="1" ht="24" customHeight="1" spans="1:16">
      <c r="A29" s="144" t="s">
        <v>210</v>
      </c>
      <c r="B29" s="145"/>
      <c r="C29" s="145"/>
      <c r="D29" s="145"/>
      <c r="E29" s="145"/>
      <c r="F29" s="145"/>
      <c r="G29" s="145"/>
      <c r="H29" s="145"/>
      <c r="I29" s="145"/>
      <c r="J29" s="145"/>
      <c r="K29" s="155"/>
      <c r="L29" s="155"/>
      <c r="M29" s="155"/>
      <c r="N29" s="155"/>
      <c r="O29" s="155"/>
      <c r="P29" s="155"/>
    </row>
  </sheetData>
  <mergeCells count="48">
    <mergeCell ref="A1:Q1"/>
    <mergeCell ref="P2:Q2"/>
    <mergeCell ref="A3:G3"/>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P29"/>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47" right="0.28" top="0.79" bottom="0.43" header="0.51" footer="0.2"/>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L41"/>
  <sheetViews>
    <sheetView topLeftCell="A22" workbookViewId="0">
      <selection activeCell="C2" sqref="C2"/>
    </sheetView>
  </sheetViews>
  <sheetFormatPr defaultColWidth="9" defaultRowHeight="15.6"/>
  <cols>
    <col min="1" max="1" width="8.625" customWidth="1"/>
    <col min="2" max="2" width="25.25" customWidth="1"/>
    <col min="3" max="3" width="12" customWidth="1"/>
    <col min="4" max="4" width="8.625" customWidth="1"/>
    <col min="5" max="5" width="16.625" customWidth="1"/>
    <col min="6" max="6" width="11.25" customWidth="1"/>
    <col min="7" max="7" width="8.625" customWidth="1"/>
    <col min="8" max="8" width="19.625" customWidth="1"/>
    <col min="9" max="9" width="10.25" customWidth="1"/>
    <col min="11" max="11" width="30.875" customWidth="1"/>
    <col min="12" max="12" width="11.75" customWidth="1"/>
  </cols>
  <sheetData>
    <row r="1" s="116" customFormat="1" ht="19.2" spans="1:12">
      <c r="A1" s="121"/>
      <c r="B1" s="121"/>
      <c r="C1" s="121"/>
      <c r="D1" s="121"/>
      <c r="E1" s="121"/>
      <c r="F1" s="121"/>
      <c r="G1" s="122" t="s">
        <v>211</v>
      </c>
      <c r="H1" s="121"/>
      <c r="I1" s="121"/>
      <c r="J1" s="121"/>
      <c r="K1" s="121"/>
      <c r="L1" s="121"/>
    </row>
    <row r="2" s="117" customFormat="1" ht="14.1" customHeight="1" spans="1:12">
      <c r="A2" s="121"/>
      <c r="B2" s="121"/>
      <c r="C2" s="121"/>
      <c r="D2" s="121"/>
      <c r="E2" s="121"/>
      <c r="F2" s="121"/>
      <c r="G2" s="121"/>
      <c r="H2" s="121"/>
      <c r="I2" s="121"/>
      <c r="J2" s="121"/>
      <c r="K2" s="121"/>
      <c r="L2" s="136" t="s">
        <v>212</v>
      </c>
    </row>
    <row r="3" s="118" customFormat="1" ht="14.1" customHeight="1" spans="1:12">
      <c r="A3" s="123" t="s">
        <v>213</v>
      </c>
      <c r="B3" s="121"/>
      <c r="C3" s="121"/>
      <c r="D3" s="121"/>
      <c r="E3" s="121"/>
      <c r="F3" s="121"/>
      <c r="G3" s="121"/>
      <c r="H3" s="121"/>
      <c r="I3" s="121"/>
      <c r="J3" s="121"/>
      <c r="K3" s="121"/>
      <c r="L3" s="136" t="s">
        <v>3</v>
      </c>
    </row>
    <row r="4" s="118" customFormat="1" ht="14.1" customHeight="1" spans="1:12">
      <c r="A4" s="124" t="s">
        <v>214</v>
      </c>
      <c r="B4" s="125"/>
      <c r="C4" s="125"/>
      <c r="D4" s="125" t="s">
        <v>215</v>
      </c>
      <c r="E4" s="126"/>
      <c r="F4" s="126" t="s">
        <v>126</v>
      </c>
      <c r="G4" s="126" t="s">
        <v>126</v>
      </c>
      <c r="H4" s="125" t="s">
        <v>126</v>
      </c>
      <c r="I4" s="125" t="s">
        <v>126</v>
      </c>
      <c r="J4" s="125" t="s">
        <v>126</v>
      </c>
      <c r="K4" s="125" t="s">
        <v>126</v>
      </c>
      <c r="L4" s="125" t="s">
        <v>126</v>
      </c>
    </row>
    <row r="5" s="118" customFormat="1" ht="14.1" customHeight="1" spans="1:12">
      <c r="A5" s="127" t="s">
        <v>216</v>
      </c>
      <c r="B5" s="128" t="s">
        <v>134</v>
      </c>
      <c r="C5" s="128" t="s">
        <v>8</v>
      </c>
      <c r="D5" s="128" t="s">
        <v>216</v>
      </c>
      <c r="E5" s="128" t="s">
        <v>134</v>
      </c>
      <c r="F5" s="128" t="s">
        <v>8</v>
      </c>
      <c r="G5" s="128" t="s">
        <v>216</v>
      </c>
      <c r="H5" s="128" t="s">
        <v>134</v>
      </c>
      <c r="I5" s="128" t="s">
        <v>8</v>
      </c>
      <c r="J5" s="128" t="s">
        <v>216</v>
      </c>
      <c r="K5" s="128" t="s">
        <v>134</v>
      </c>
      <c r="L5" s="128" t="s">
        <v>8</v>
      </c>
    </row>
    <row r="6" s="118" customFormat="1" ht="14.1" customHeight="1" spans="1:12">
      <c r="A6" s="127"/>
      <c r="B6" s="128" t="s">
        <v>126</v>
      </c>
      <c r="C6" s="128" t="s">
        <v>126</v>
      </c>
      <c r="D6" s="128" t="s">
        <v>126</v>
      </c>
      <c r="E6" s="128" t="s">
        <v>126</v>
      </c>
      <c r="F6" s="128" t="s">
        <v>126</v>
      </c>
      <c r="G6" s="128" t="s">
        <v>126</v>
      </c>
      <c r="H6" s="128" t="s">
        <v>126</v>
      </c>
      <c r="I6" s="128" t="s">
        <v>126</v>
      </c>
      <c r="J6" s="128" t="s">
        <v>126</v>
      </c>
      <c r="K6" s="128" t="s">
        <v>126</v>
      </c>
      <c r="L6" s="128" t="s">
        <v>126</v>
      </c>
    </row>
    <row r="7" s="118" customFormat="1" ht="14.1" customHeight="1" spans="1:12">
      <c r="A7" s="81" t="s">
        <v>217</v>
      </c>
      <c r="B7" s="82" t="s">
        <v>218</v>
      </c>
      <c r="C7" s="129">
        <v>2312.700719</v>
      </c>
      <c r="D7" s="82" t="s">
        <v>219</v>
      </c>
      <c r="E7" s="82" t="s">
        <v>220</v>
      </c>
      <c r="F7" s="80">
        <v>923.62</v>
      </c>
      <c r="G7" s="82" t="s">
        <v>221</v>
      </c>
      <c r="H7" s="82" t="s">
        <v>222</v>
      </c>
      <c r="I7" s="132" t="s">
        <v>126</v>
      </c>
      <c r="J7" s="82" t="s">
        <v>223</v>
      </c>
      <c r="K7" s="82" t="s">
        <v>224</v>
      </c>
      <c r="L7" s="132"/>
    </row>
    <row r="8" s="118" customFormat="1" ht="14.1" customHeight="1" spans="1:12">
      <c r="A8" s="81" t="s">
        <v>225</v>
      </c>
      <c r="B8" s="82" t="s">
        <v>226</v>
      </c>
      <c r="C8" s="130">
        <v>554.3391</v>
      </c>
      <c r="D8" s="82" t="s">
        <v>227</v>
      </c>
      <c r="E8" s="82" t="s">
        <v>228</v>
      </c>
      <c r="F8" s="56">
        <v>9.93</v>
      </c>
      <c r="G8" s="82" t="s">
        <v>229</v>
      </c>
      <c r="H8" s="82" t="s">
        <v>230</v>
      </c>
      <c r="I8" s="132" t="s">
        <v>126</v>
      </c>
      <c r="J8" s="82" t="s">
        <v>231</v>
      </c>
      <c r="K8" s="82" t="s">
        <v>232</v>
      </c>
      <c r="L8" s="132"/>
    </row>
    <row r="9" s="119" customFormat="1" ht="14.1" customHeight="1" spans="1:12">
      <c r="A9" s="81" t="s">
        <v>233</v>
      </c>
      <c r="B9" s="82" t="s">
        <v>234</v>
      </c>
      <c r="C9" s="130">
        <v>265.10834</v>
      </c>
      <c r="D9" s="82" t="s">
        <v>235</v>
      </c>
      <c r="E9" s="82" t="s">
        <v>236</v>
      </c>
      <c r="F9" s="56">
        <v>14.77</v>
      </c>
      <c r="G9" s="82" t="s">
        <v>237</v>
      </c>
      <c r="H9" s="82" t="s">
        <v>238</v>
      </c>
      <c r="I9" s="132" t="s">
        <v>126</v>
      </c>
      <c r="J9" s="82" t="s">
        <v>239</v>
      </c>
      <c r="K9" s="82" t="s">
        <v>240</v>
      </c>
      <c r="L9" s="132"/>
    </row>
    <row r="10" s="119" customFormat="1" ht="14.1" customHeight="1" spans="1:12">
      <c r="A10" s="81" t="s">
        <v>241</v>
      </c>
      <c r="B10" s="82" t="s">
        <v>242</v>
      </c>
      <c r="C10" s="58" t="s">
        <v>126</v>
      </c>
      <c r="D10" s="82" t="s">
        <v>243</v>
      </c>
      <c r="E10" s="82" t="s">
        <v>244</v>
      </c>
      <c r="F10" s="58" t="s">
        <v>126</v>
      </c>
      <c r="G10" s="82" t="s">
        <v>245</v>
      </c>
      <c r="H10" s="82" t="s">
        <v>246</v>
      </c>
      <c r="I10" s="132" t="s">
        <v>126</v>
      </c>
      <c r="J10" s="82" t="s">
        <v>247</v>
      </c>
      <c r="K10" s="82" t="s">
        <v>248</v>
      </c>
      <c r="L10" s="130"/>
    </row>
    <row r="11" s="119" customFormat="1" ht="14.1" customHeight="1" spans="1:12">
      <c r="A11" s="81" t="s">
        <v>249</v>
      </c>
      <c r="B11" s="82" t="s">
        <v>250</v>
      </c>
      <c r="C11" s="58" t="s">
        <v>126</v>
      </c>
      <c r="D11" s="82" t="s">
        <v>251</v>
      </c>
      <c r="E11" s="82" t="s">
        <v>252</v>
      </c>
      <c r="F11" s="56">
        <v>0.64</v>
      </c>
      <c r="G11" s="82" t="s">
        <v>253</v>
      </c>
      <c r="H11" s="82" t="s">
        <v>254</v>
      </c>
      <c r="I11" s="132" t="s">
        <v>126</v>
      </c>
      <c r="J11" s="82" t="s">
        <v>255</v>
      </c>
      <c r="K11" s="82" t="s">
        <v>232</v>
      </c>
      <c r="L11" s="130"/>
    </row>
    <row r="12" s="119" customFormat="1" ht="14.1" customHeight="1" spans="1:12">
      <c r="A12" s="81" t="s">
        <v>256</v>
      </c>
      <c r="B12" s="82" t="s">
        <v>257</v>
      </c>
      <c r="C12" s="130">
        <v>595.062225</v>
      </c>
      <c r="D12" s="82" t="s">
        <v>258</v>
      </c>
      <c r="E12" s="82" t="s">
        <v>259</v>
      </c>
      <c r="F12" s="56">
        <v>4.5</v>
      </c>
      <c r="G12" s="82" t="s">
        <v>260</v>
      </c>
      <c r="H12" s="82" t="s">
        <v>261</v>
      </c>
      <c r="I12" s="132" t="s">
        <v>126</v>
      </c>
      <c r="J12" s="82" t="s">
        <v>262</v>
      </c>
      <c r="K12" s="82" t="s">
        <v>263</v>
      </c>
      <c r="L12" s="130"/>
    </row>
    <row r="13" s="119" customFormat="1" ht="14.1" customHeight="1" spans="1:12">
      <c r="A13" s="81" t="s">
        <v>264</v>
      </c>
      <c r="B13" s="82" t="s">
        <v>265</v>
      </c>
      <c r="C13" s="130">
        <v>238.69086</v>
      </c>
      <c r="D13" s="82" t="s">
        <v>266</v>
      </c>
      <c r="E13" s="82" t="s">
        <v>267</v>
      </c>
      <c r="F13" s="56">
        <v>2.8</v>
      </c>
      <c r="G13" s="82" t="s">
        <v>268</v>
      </c>
      <c r="H13" s="82" t="s">
        <v>269</v>
      </c>
      <c r="I13" s="132" t="s">
        <v>126</v>
      </c>
      <c r="J13" s="82" t="s">
        <v>270</v>
      </c>
      <c r="K13" s="82" t="s">
        <v>271</v>
      </c>
      <c r="L13" s="130"/>
    </row>
    <row r="14" s="119" customFormat="1" ht="14.1" customHeight="1" spans="1:12">
      <c r="A14" s="81" t="s">
        <v>272</v>
      </c>
      <c r="B14" s="82" t="s">
        <v>273</v>
      </c>
      <c r="C14" s="58" t="s">
        <v>126</v>
      </c>
      <c r="D14" s="82" t="s">
        <v>274</v>
      </c>
      <c r="E14" s="82" t="s">
        <v>275</v>
      </c>
      <c r="F14" s="56">
        <v>1.51</v>
      </c>
      <c r="G14" s="82" t="s">
        <v>276</v>
      </c>
      <c r="H14" s="82" t="s">
        <v>277</v>
      </c>
      <c r="I14" s="132" t="s">
        <v>126</v>
      </c>
      <c r="J14" s="82" t="s">
        <v>278</v>
      </c>
      <c r="K14" s="82" t="s">
        <v>279</v>
      </c>
      <c r="L14" s="130"/>
    </row>
    <row r="15" s="119" customFormat="1" ht="14.1" customHeight="1" spans="1:12">
      <c r="A15" s="81" t="s">
        <v>280</v>
      </c>
      <c r="B15" s="82" t="s">
        <v>281</v>
      </c>
      <c r="C15" s="130">
        <v>114.68595</v>
      </c>
      <c r="D15" s="82" t="s">
        <v>282</v>
      </c>
      <c r="E15" s="82" t="s">
        <v>283</v>
      </c>
      <c r="F15" s="58" t="s">
        <v>126</v>
      </c>
      <c r="G15" s="82" t="s">
        <v>284</v>
      </c>
      <c r="H15" s="82" t="s">
        <v>285</v>
      </c>
      <c r="I15" s="132" t="s">
        <v>126</v>
      </c>
      <c r="J15" s="82" t="s">
        <v>286</v>
      </c>
      <c r="K15" s="82" t="s">
        <v>240</v>
      </c>
      <c r="L15" s="130"/>
    </row>
    <row r="16" s="119" customFormat="1" ht="14.1" customHeight="1" spans="1:12">
      <c r="A16" s="81" t="s">
        <v>287</v>
      </c>
      <c r="B16" s="82" t="s">
        <v>288</v>
      </c>
      <c r="C16" s="130">
        <v>70.861395</v>
      </c>
      <c r="D16" s="82" t="s">
        <v>289</v>
      </c>
      <c r="E16" s="82" t="s">
        <v>290</v>
      </c>
      <c r="F16" s="56">
        <v>55.35</v>
      </c>
      <c r="G16" s="82" t="s">
        <v>291</v>
      </c>
      <c r="H16" s="82" t="s">
        <v>292</v>
      </c>
      <c r="I16" s="132" t="s">
        <v>126</v>
      </c>
      <c r="J16" s="82" t="s">
        <v>293</v>
      </c>
      <c r="K16" s="82" t="s">
        <v>294</v>
      </c>
      <c r="L16" s="132"/>
    </row>
    <row r="17" s="119" customFormat="1" ht="14.1" customHeight="1" spans="1:12">
      <c r="A17" s="81" t="s">
        <v>295</v>
      </c>
      <c r="B17" s="82" t="s">
        <v>296</v>
      </c>
      <c r="C17" s="130">
        <v>30.995681</v>
      </c>
      <c r="D17" s="82" t="s">
        <v>297</v>
      </c>
      <c r="E17" s="82" t="s">
        <v>298</v>
      </c>
      <c r="F17" s="56">
        <v>29.86</v>
      </c>
      <c r="G17" s="82" t="s">
        <v>299</v>
      </c>
      <c r="H17" s="82" t="s">
        <v>300</v>
      </c>
      <c r="I17" s="132" t="s">
        <v>126</v>
      </c>
      <c r="J17" s="82" t="s">
        <v>301</v>
      </c>
      <c r="K17" s="82" t="s">
        <v>302</v>
      </c>
      <c r="L17" s="132"/>
    </row>
    <row r="18" s="119" customFormat="1" ht="14.1" customHeight="1" spans="1:12">
      <c r="A18" s="81" t="s">
        <v>303</v>
      </c>
      <c r="B18" s="82" t="s">
        <v>304</v>
      </c>
      <c r="C18" s="130">
        <v>181.478</v>
      </c>
      <c r="D18" s="82" t="s">
        <v>305</v>
      </c>
      <c r="E18" s="82" t="s">
        <v>306</v>
      </c>
      <c r="F18" s="58" t="s">
        <v>126</v>
      </c>
      <c r="G18" s="82" t="s">
        <v>307</v>
      </c>
      <c r="H18" s="82" t="s">
        <v>308</v>
      </c>
      <c r="I18" s="132" t="s">
        <v>126</v>
      </c>
      <c r="J18" s="82" t="s">
        <v>309</v>
      </c>
      <c r="K18" s="82" t="s">
        <v>310</v>
      </c>
      <c r="L18" s="132"/>
    </row>
    <row r="19" s="119" customFormat="1" ht="14.1" customHeight="1" spans="1:12">
      <c r="A19" s="81" t="s">
        <v>311</v>
      </c>
      <c r="B19" s="82" t="s">
        <v>312</v>
      </c>
      <c r="C19" s="58" t="s">
        <v>126</v>
      </c>
      <c r="D19" s="82" t="s">
        <v>313</v>
      </c>
      <c r="E19" s="82" t="s">
        <v>314</v>
      </c>
      <c r="F19" s="56">
        <v>13.81</v>
      </c>
      <c r="G19" s="82" t="s">
        <v>315</v>
      </c>
      <c r="H19" s="82" t="s">
        <v>316</v>
      </c>
      <c r="I19" s="132" t="s">
        <v>126</v>
      </c>
      <c r="J19" s="82" t="s">
        <v>317</v>
      </c>
      <c r="K19" s="82" t="s">
        <v>318</v>
      </c>
      <c r="L19" s="130"/>
    </row>
    <row r="20" s="119" customFormat="1" ht="14.1" customHeight="1" spans="1:12">
      <c r="A20" s="81" t="s">
        <v>319</v>
      </c>
      <c r="B20" s="82" t="s">
        <v>320</v>
      </c>
      <c r="C20" s="130">
        <v>261.479168</v>
      </c>
      <c r="D20" s="82" t="s">
        <v>321</v>
      </c>
      <c r="E20" s="82" t="s">
        <v>322</v>
      </c>
      <c r="F20" s="58" t="s">
        <v>126</v>
      </c>
      <c r="G20" s="82" t="s">
        <v>323</v>
      </c>
      <c r="H20" s="82" t="s">
        <v>324</v>
      </c>
      <c r="I20" s="80">
        <v>30.87</v>
      </c>
      <c r="J20" s="82" t="s">
        <v>325</v>
      </c>
      <c r="K20" s="82" t="s">
        <v>326</v>
      </c>
      <c r="L20" s="130"/>
    </row>
    <row r="21" s="119" customFormat="1" ht="14.1" customHeight="1" spans="1:12">
      <c r="A21" s="81" t="s">
        <v>327</v>
      </c>
      <c r="B21" s="82" t="s">
        <v>328</v>
      </c>
      <c r="C21" s="129">
        <v>486.970222</v>
      </c>
      <c r="D21" s="82" t="s">
        <v>329</v>
      </c>
      <c r="E21" s="82" t="s">
        <v>330</v>
      </c>
      <c r="F21" s="58" t="s">
        <v>126</v>
      </c>
      <c r="G21" s="82" t="s">
        <v>331</v>
      </c>
      <c r="H21" s="82" t="s">
        <v>230</v>
      </c>
      <c r="I21" s="58" t="s">
        <v>126</v>
      </c>
      <c r="J21" s="82" t="s">
        <v>332</v>
      </c>
      <c r="K21" s="82" t="s">
        <v>333</v>
      </c>
      <c r="L21" s="130"/>
    </row>
    <row r="22" s="119" customFormat="1" ht="14.1" customHeight="1" spans="1:12">
      <c r="A22" s="81" t="s">
        <v>334</v>
      </c>
      <c r="B22" s="82" t="s">
        <v>335</v>
      </c>
      <c r="C22" s="130">
        <v>36.5784</v>
      </c>
      <c r="D22" s="82" t="s">
        <v>336</v>
      </c>
      <c r="E22" s="82" t="s">
        <v>337</v>
      </c>
      <c r="F22" s="56">
        <v>28.97</v>
      </c>
      <c r="G22" s="82" t="s">
        <v>338</v>
      </c>
      <c r="H22" s="82" t="s">
        <v>238</v>
      </c>
      <c r="I22" s="137">
        <v>4.85</v>
      </c>
      <c r="J22" s="82" t="s">
        <v>339</v>
      </c>
      <c r="K22" s="82" t="s">
        <v>340</v>
      </c>
      <c r="L22" s="130"/>
    </row>
    <row r="23" s="119" customFormat="1" ht="14.1" customHeight="1" spans="1:12">
      <c r="A23" s="81" t="s">
        <v>341</v>
      </c>
      <c r="B23" s="82" t="s">
        <v>342</v>
      </c>
      <c r="C23" s="130">
        <v>119.117025</v>
      </c>
      <c r="D23" s="82" t="s">
        <v>343</v>
      </c>
      <c r="E23" s="82" t="s">
        <v>344</v>
      </c>
      <c r="F23" s="56">
        <v>1.45</v>
      </c>
      <c r="G23" s="82" t="s">
        <v>345</v>
      </c>
      <c r="H23" s="82" t="s">
        <v>246</v>
      </c>
      <c r="I23" s="137">
        <v>12.18</v>
      </c>
      <c r="J23" s="82" t="s">
        <v>346</v>
      </c>
      <c r="K23" s="82" t="s">
        <v>347</v>
      </c>
      <c r="L23" s="130"/>
    </row>
    <row r="24" s="119" customFormat="1" ht="14.1" customHeight="1" spans="1:12">
      <c r="A24" s="81" t="s">
        <v>348</v>
      </c>
      <c r="B24" s="82" t="s">
        <v>349</v>
      </c>
      <c r="C24" s="58" t="s">
        <v>126</v>
      </c>
      <c r="D24" s="82" t="s">
        <v>350</v>
      </c>
      <c r="E24" s="82" t="s">
        <v>351</v>
      </c>
      <c r="F24" s="56">
        <v>18.98</v>
      </c>
      <c r="G24" s="82" t="s">
        <v>352</v>
      </c>
      <c r="H24" s="82" t="s">
        <v>254</v>
      </c>
      <c r="I24" s="132" t="s">
        <v>126</v>
      </c>
      <c r="J24" s="82" t="s">
        <v>126</v>
      </c>
      <c r="K24" s="82" t="s">
        <v>126</v>
      </c>
      <c r="L24" s="58"/>
    </row>
    <row r="25" s="119" customFormat="1" ht="14.1" customHeight="1" spans="1:12">
      <c r="A25" s="81" t="s">
        <v>353</v>
      </c>
      <c r="B25" s="82" t="s">
        <v>354</v>
      </c>
      <c r="C25" s="130">
        <v>24.1711</v>
      </c>
      <c r="D25" s="82" t="s">
        <v>355</v>
      </c>
      <c r="E25" s="82" t="s">
        <v>356</v>
      </c>
      <c r="F25" s="58" t="s">
        <v>126</v>
      </c>
      <c r="G25" s="82" t="s">
        <v>357</v>
      </c>
      <c r="H25" s="82" t="s">
        <v>261</v>
      </c>
      <c r="I25" s="132" t="s">
        <v>126</v>
      </c>
      <c r="J25" s="82" t="s">
        <v>126</v>
      </c>
      <c r="K25" s="82" t="s">
        <v>126</v>
      </c>
      <c r="L25" s="58"/>
    </row>
    <row r="26" s="119" customFormat="1" ht="14.1" customHeight="1" spans="1:12">
      <c r="A26" s="81" t="s">
        <v>358</v>
      </c>
      <c r="B26" s="82" t="s">
        <v>359</v>
      </c>
      <c r="C26" s="58" t="s">
        <v>126</v>
      </c>
      <c r="D26" s="82" t="s">
        <v>360</v>
      </c>
      <c r="E26" s="82" t="s">
        <v>361</v>
      </c>
      <c r="F26" s="58" t="s">
        <v>126</v>
      </c>
      <c r="G26" s="82" t="s">
        <v>362</v>
      </c>
      <c r="H26" s="82" t="s">
        <v>269</v>
      </c>
      <c r="I26" s="132" t="s">
        <v>126</v>
      </c>
      <c r="J26" s="82" t="s">
        <v>126</v>
      </c>
      <c r="K26" s="82" t="s">
        <v>126</v>
      </c>
      <c r="L26" s="58"/>
    </row>
    <row r="27" s="119" customFormat="1" ht="14.1" customHeight="1" spans="1:12">
      <c r="A27" s="81" t="s">
        <v>363</v>
      </c>
      <c r="B27" s="82" t="s">
        <v>364</v>
      </c>
      <c r="C27" s="58" t="s">
        <v>126</v>
      </c>
      <c r="D27" s="82" t="s">
        <v>365</v>
      </c>
      <c r="E27" s="82" t="s">
        <v>366</v>
      </c>
      <c r="F27" s="56">
        <v>622.55</v>
      </c>
      <c r="G27" s="82" t="s">
        <v>367</v>
      </c>
      <c r="H27" s="82" t="s">
        <v>277</v>
      </c>
      <c r="I27" s="132" t="s">
        <v>126</v>
      </c>
      <c r="J27" s="82" t="s">
        <v>126</v>
      </c>
      <c r="K27" s="82" t="s">
        <v>126</v>
      </c>
      <c r="L27" s="58"/>
    </row>
    <row r="28" s="119" customFormat="1" ht="14.1" customHeight="1" spans="1:12">
      <c r="A28" s="81" t="s">
        <v>368</v>
      </c>
      <c r="B28" s="82" t="s">
        <v>369</v>
      </c>
      <c r="C28" s="130">
        <v>15.699249</v>
      </c>
      <c r="D28" s="82" t="s">
        <v>370</v>
      </c>
      <c r="E28" s="82" t="s">
        <v>371</v>
      </c>
      <c r="F28" s="56">
        <v>13.06</v>
      </c>
      <c r="G28" s="82" t="s">
        <v>372</v>
      </c>
      <c r="H28" s="82" t="s">
        <v>373</v>
      </c>
      <c r="I28" s="132" t="s">
        <v>126</v>
      </c>
      <c r="J28" s="82" t="s">
        <v>126</v>
      </c>
      <c r="K28" s="82" t="s">
        <v>126</v>
      </c>
      <c r="L28" s="58"/>
    </row>
    <row r="29" s="119" customFormat="1" ht="14.1" customHeight="1" spans="1:12">
      <c r="A29" s="81" t="s">
        <v>374</v>
      </c>
      <c r="B29" s="82" t="s">
        <v>375</v>
      </c>
      <c r="C29" s="130">
        <v>53.496025</v>
      </c>
      <c r="D29" s="82" t="s">
        <v>376</v>
      </c>
      <c r="E29" s="82" t="s">
        <v>377</v>
      </c>
      <c r="F29" s="56">
        <v>9.27</v>
      </c>
      <c r="G29" s="82" t="s">
        <v>378</v>
      </c>
      <c r="H29" s="82" t="s">
        <v>379</v>
      </c>
      <c r="I29" s="132" t="s">
        <v>126</v>
      </c>
      <c r="J29" s="82" t="s">
        <v>126</v>
      </c>
      <c r="K29" s="82" t="s">
        <v>126</v>
      </c>
      <c r="L29" s="58"/>
    </row>
    <row r="30" s="119" customFormat="1" ht="14.1" customHeight="1" spans="1:12">
      <c r="A30" s="81" t="s">
        <v>380</v>
      </c>
      <c r="B30" s="82" t="s">
        <v>381</v>
      </c>
      <c r="C30" s="130">
        <v>230.9545</v>
      </c>
      <c r="D30" s="82" t="s">
        <v>382</v>
      </c>
      <c r="E30" s="82" t="s">
        <v>383</v>
      </c>
      <c r="F30" s="56">
        <v>28.99</v>
      </c>
      <c r="G30" s="82" t="s">
        <v>384</v>
      </c>
      <c r="H30" s="82" t="s">
        <v>385</v>
      </c>
      <c r="I30" s="132" t="s">
        <v>126</v>
      </c>
      <c r="J30" s="82" t="s">
        <v>126</v>
      </c>
      <c r="K30" s="82" t="s">
        <v>126</v>
      </c>
      <c r="L30" s="58"/>
    </row>
    <row r="31" s="119" customFormat="1" ht="14.1" customHeight="1" spans="1:12">
      <c r="A31" s="81" t="s">
        <v>386</v>
      </c>
      <c r="B31" s="82" t="s">
        <v>387</v>
      </c>
      <c r="C31" s="58" t="s">
        <v>126</v>
      </c>
      <c r="D31" s="82" t="s">
        <v>388</v>
      </c>
      <c r="E31" s="82" t="s">
        <v>389</v>
      </c>
      <c r="F31" s="56">
        <v>8.66</v>
      </c>
      <c r="G31" s="82" t="s">
        <v>390</v>
      </c>
      <c r="H31" s="82" t="s">
        <v>391</v>
      </c>
      <c r="I31" s="58" t="s">
        <v>126</v>
      </c>
      <c r="J31" s="82" t="s">
        <v>126</v>
      </c>
      <c r="K31" s="82" t="s">
        <v>126</v>
      </c>
      <c r="L31" s="58"/>
    </row>
    <row r="32" s="119" customFormat="1" ht="14.1" customHeight="1" spans="1:12">
      <c r="A32" s="81" t="s">
        <v>392</v>
      </c>
      <c r="B32" s="82" t="s">
        <v>393</v>
      </c>
      <c r="C32" s="130">
        <v>6.953923</v>
      </c>
      <c r="D32" s="82" t="s">
        <v>394</v>
      </c>
      <c r="E32" s="82" t="s">
        <v>395</v>
      </c>
      <c r="F32" s="56">
        <v>6.62</v>
      </c>
      <c r="G32" s="82" t="s">
        <v>396</v>
      </c>
      <c r="H32" s="82" t="s">
        <v>285</v>
      </c>
      <c r="I32" s="58" t="s">
        <v>126</v>
      </c>
      <c r="J32" s="82" t="s">
        <v>126</v>
      </c>
      <c r="K32" s="82" t="s">
        <v>126</v>
      </c>
      <c r="L32" s="58"/>
    </row>
    <row r="33" s="119" customFormat="1" ht="14.1" customHeight="1" spans="1:12">
      <c r="A33" s="81" t="s">
        <v>126</v>
      </c>
      <c r="B33" s="82" t="s">
        <v>126</v>
      </c>
      <c r="C33" s="58" t="s">
        <v>126</v>
      </c>
      <c r="D33" s="82" t="s">
        <v>397</v>
      </c>
      <c r="E33" s="82" t="s">
        <v>398</v>
      </c>
      <c r="F33" s="56">
        <v>10.92</v>
      </c>
      <c r="G33" s="82" t="s">
        <v>399</v>
      </c>
      <c r="H33" s="82" t="s">
        <v>292</v>
      </c>
      <c r="I33" s="58" t="s">
        <v>126</v>
      </c>
      <c r="J33" s="82" t="s">
        <v>126</v>
      </c>
      <c r="K33" s="82" t="s">
        <v>126</v>
      </c>
      <c r="L33" s="58"/>
    </row>
    <row r="34" s="119" customFormat="1" ht="14.1" customHeight="1" spans="1:12">
      <c r="A34" s="81" t="s">
        <v>126</v>
      </c>
      <c r="B34" s="82" t="s">
        <v>126</v>
      </c>
      <c r="C34" s="58" t="s">
        <v>126</v>
      </c>
      <c r="D34" s="82" t="s">
        <v>400</v>
      </c>
      <c r="E34" s="82" t="s">
        <v>401</v>
      </c>
      <c r="F34" s="56">
        <v>40.96</v>
      </c>
      <c r="G34" s="82" t="s">
        <v>402</v>
      </c>
      <c r="H34" s="82" t="s">
        <v>300</v>
      </c>
      <c r="I34" s="58" t="s">
        <v>126</v>
      </c>
      <c r="J34" s="82" t="s">
        <v>126</v>
      </c>
      <c r="K34" s="82" t="s">
        <v>126</v>
      </c>
      <c r="L34" s="58"/>
    </row>
    <row r="35" s="119" customFormat="1" ht="14.1" customHeight="1" spans="1:12">
      <c r="A35" s="81" t="s">
        <v>126</v>
      </c>
      <c r="B35" s="82" t="s">
        <v>126</v>
      </c>
      <c r="C35" s="58" t="s">
        <v>126</v>
      </c>
      <c r="D35" s="82" t="s">
        <v>403</v>
      </c>
      <c r="E35" s="82" t="s">
        <v>404</v>
      </c>
      <c r="F35" s="80">
        <v>237.03</v>
      </c>
      <c r="G35" s="82" t="s">
        <v>405</v>
      </c>
      <c r="H35" s="82" t="s">
        <v>308</v>
      </c>
      <c r="I35" s="56">
        <v>8.6</v>
      </c>
      <c r="J35" s="82" t="s">
        <v>126</v>
      </c>
      <c r="K35" s="82" t="s">
        <v>126</v>
      </c>
      <c r="L35" s="58"/>
    </row>
    <row r="36" s="120" customFormat="1" ht="14.1" customHeight="1" spans="1:12">
      <c r="A36" s="81" t="s">
        <v>126</v>
      </c>
      <c r="B36" s="82" t="s">
        <v>126</v>
      </c>
      <c r="C36" s="58" t="s">
        <v>126</v>
      </c>
      <c r="D36" s="82" t="s">
        <v>406</v>
      </c>
      <c r="E36" s="82" t="s">
        <v>407</v>
      </c>
      <c r="F36" s="56">
        <v>237.03</v>
      </c>
      <c r="G36" s="82">
        <v>31099</v>
      </c>
      <c r="H36" s="82" t="s">
        <v>408</v>
      </c>
      <c r="I36" s="56">
        <v>5.24</v>
      </c>
      <c r="J36" s="82" t="s">
        <v>126</v>
      </c>
      <c r="K36" s="82" t="s">
        <v>126</v>
      </c>
      <c r="L36" s="58" t="s">
        <v>126</v>
      </c>
    </row>
    <row r="37" s="120" customFormat="1" ht="14.1" customHeight="1" spans="1:12">
      <c r="A37" s="81" t="s">
        <v>126</v>
      </c>
      <c r="B37" s="82" t="s">
        <v>126</v>
      </c>
      <c r="C37" s="58" t="s">
        <v>126</v>
      </c>
      <c r="D37" s="82" t="s">
        <v>409</v>
      </c>
      <c r="E37" s="82" t="s">
        <v>410</v>
      </c>
      <c r="F37" s="58" t="s">
        <v>126</v>
      </c>
      <c r="G37" s="82" t="s">
        <v>126</v>
      </c>
      <c r="H37" s="82" t="s">
        <v>126</v>
      </c>
      <c r="I37" s="82" t="s">
        <v>126</v>
      </c>
      <c r="J37" s="82" t="s">
        <v>126</v>
      </c>
      <c r="K37" s="82" t="s">
        <v>126</v>
      </c>
      <c r="L37" s="58" t="s">
        <v>126</v>
      </c>
    </row>
    <row r="38" spans="1:12">
      <c r="A38" s="81" t="s">
        <v>126</v>
      </c>
      <c r="B38" s="82" t="s">
        <v>126</v>
      </c>
      <c r="C38" s="58" t="s">
        <v>126</v>
      </c>
      <c r="D38" s="82" t="s">
        <v>411</v>
      </c>
      <c r="E38" s="82" t="s">
        <v>412</v>
      </c>
      <c r="F38" s="58" t="s">
        <v>126</v>
      </c>
      <c r="G38" s="82" t="s">
        <v>126</v>
      </c>
      <c r="H38" s="82" t="s">
        <v>126</v>
      </c>
      <c r="I38" s="82" t="s">
        <v>126</v>
      </c>
      <c r="J38" s="82" t="s">
        <v>126</v>
      </c>
      <c r="K38" s="82" t="s">
        <v>126</v>
      </c>
      <c r="L38" s="58" t="s">
        <v>126</v>
      </c>
    </row>
    <row r="39" spans="1:12">
      <c r="A39" s="81" t="s">
        <v>126</v>
      </c>
      <c r="B39" s="82" t="s">
        <v>126</v>
      </c>
      <c r="C39" s="58" t="s">
        <v>126</v>
      </c>
      <c r="D39" s="82" t="s">
        <v>413</v>
      </c>
      <c r="E39" s="82" t="s">
        <v>414</v>
      </c>
      <c r="F39" s="58" t="s">
        <v>126</v>
      </c>
      <c r="G39" s="82" t="s">
        <v>126</v>
      </c>
      <c r="H39" s="82" t="s">
        <v>126</v>
      </c>
      <c r="I39" s="82" t="s">
        <v>126</v>
      </c>
      <c r="J39" s="82" t="s">
        <v>126</v>
      </c>
      <c r="K39" s="82" t="s">
        <v>126</v>
      </c>
      <c r="L39" s="58" t="s">
        <v>126</v>
      </c>
    </row>
    <row r="40" spans="1:12">
      <c r="A40" s="131" t="s">
        <v>415</v>
      </c>
      <c r="B40" s="132"/>
      <c r="C40" s="129">
        <f>C7+C21</f>
        <v>2799.670941</v>
      </c>
      <c r="D40" s="132" t="s">
        <v>416</v>
      </c>
      <c r="E40" s="132"/>
      <c r="F40" s="132" t="s">
        <v>126</v>
      </c>
      <c r="G40" s="132" t="s">
        <v>126</v>
      </c>
      <c r="H40" s="132" t="s">
        <v>126</v>
      </c>
      <c r="I40" s="132" t="s">
        <v>126</v>
      </c>
      <c r="J40" s="132" t="s">
        <v>126</v>
      </c>
      <c r="K40" s="132" t="s">
        <v>126</v>
      </c>
      <c r="L40" s="80">
        <f>F7+F35+I20</f>
        <v>1191.52</v>
      </c>
    </row>
    <row r="41" spans="1:12">
      <c r="A41" s="133" t="s">
        <v>417</v>
      </c>
      <c r="B41" s="134"/>
      <c r="C41" s="134" t="s">
        <v>126</v>
      </c>
      <c r="D41" s="134" t="s">
        <v>126</v>
      </c>
      <c r="E41" s="135" t="s">
        <v>126</v>
      </c>
      <c r="F41" s="135" t="s">
        <v>126</v>
      </c>
      <c r="G41" s="135" t="s">
        <v>126</v>
      </c>
      <c r="H41" s="134" t="s">
        <v>126</v>
      </c>
      <c r="I41" s="134" t="s">
        <v>126</v>
      </c>
      <c r="J41" s="134" t="s">
        <v>126</v>
      </c>
      <c r="K41" s="134" t="s">
        <v>126</v>
      </c>
      <c r="L41" s="134" t="s">
        <v>126</v>
      </c>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1" right="0.31" top="0.16" bottom="0.1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J3" sqref="J3"/>
    </sheetView>
  </sheetViews>
  <sheetFormatPr defaultColWidth="9" defaultRowHeight="15.6"/>
  <cols>
    <col min="1" max="3" width="3.75" customWidth="1"/>
    <col min="4" max="17" width="7.875" customWidth="1"/>
  </cols>
  <sheetData>
    <row r="1" ht="35.25" customHeight="1" spans="1:17">
      <c r="A1" s="48" t="s">
        <v>418</v>
      </c>
      <c r="B1" s="48"/>
      <c r="C1" s="48"/>
      <c r="D1" s="48"/>
      <c r="E1" s="48"/>
      <c r="F1" s="48"/>
      <c r="G1" s="48"/>
      <c r="H1" s="48"/>
      <c r="I1" s="48"/>
      <c r="J1" s="48"/>
      <c r="K1" s="48"/>
      <c r="L1" s="48"/>
      <c r="M1" s="48"/>
      <c r="N1" s="48"/>
      <c r="O1" s="48"/>
      <c r="P1" s="48"/>
      <c r="Q1" s="48"/>
    </row>
    <row r="2" ht="18" customHeight="1" spans="1:17">
      <c r="A2" s="67"/>
      <c r="B2" s="67"/>
      <c r="C2" s="67"/>
      <c r="D2" s="67"/>
      <c r="E2" s="67"/>
      <c r="F2" s="67"/>
      <c r="G2" s="67"/>
      <c r="H2" s="67"/>
      <c r="I2" s="67"/>
      <c r="J2" s="67"/>
      <c r="K2" s="67"/>
      <c r="L2" s="67"/>
      <c r="N2" s="88"/>
      <c r="O2" s="97"/>
      <c r="P2" s="97"/>
      <c r="Q2" s="98" t="s">
        <v>419</v>
      </c>
    </row>
    <row r="3" ht="18" customHeight="1" spans="1:17">
      <c r="A3" s="89" t="s">
        <v>2</v>
      </c>
      <c r="B3" s="89"/>
      <c r="C3" s="89"/>
      <c r="D3" s="89"/>
      <c r="E3" s="69"/>
      <c r="F3" s="69"/>
      <c r="G3" s="69"/>
      <c r="H3" s="69"/>
      <c r="I3" s="69"/>
      <c r="J3" s="69"/>
      <c r="K3" s="69"/>
      <c r="L3" s="69"/>
      <c r="N3" s="68"/>
      <c r="O3" s="97"/>
      <c r="P3" s="97"/>
      <c r="Q3" s="114" t="s">
        <v>3</v>
      </c>
    </row>
    <row r="4" s="63" customFormat="1" ht="39.75" customHeight="1" spans="1:17">
      <c r="A4" s="70" t="s">
        <v>125</v>
      </c>
      <c r="B4" s="70"/>
      <c r="C4" s="70"/>
      <c r="D4" s="70"/>
      <c r="E4" s="70" t="s">
        <v>94</v>
      </c>
      <c r="F4" s="70"/>
      <c r="G4" s="70"/>
      <c r="H4" s="71" t="s">
        <v>204</v>
      </c>
      <c r="I4" s="90"/>
      <c r="J4" s="91"/>
      <c r="K4" s="70" t="s">
        <v>205</v>
      </c>
      <c r="L4" s="70"/>
      <c r="M4" s="70"/>
      <c r="N4" s="110" t="s">
        <v>111</v>
      </c>
      <c r="O4" s="110"/>
      <c r="P4" s="110"/>
      <c r="Q4" s="110"/>
    </row>
    <row r="5" s="64" customFormat="1" ht="26.25" customHeight="1" spans="1:17">
      <c r="A5" s="72" t="s">
        <v>133</v>
      </c>
      <c r="B5" s="73"/>
      <c r="C5" s="74"/>
      <c r="D5" s="75" t="s">
        <v>134</v>
      </c>
      <c r="E5" s="75" t="s">
        <v>139</v>
      </c>
      <c r="F5" s="75" t="s">
        <v>206</v>
      </c>
      <c r="G5" s="75" t="s">
        <v>207</v>
      </c>
      <c r="H5" s="76" t="s">
        <v>139</v>
      </c>
      <c r="I5" s="75" t="s">
        <v>173</v>
      </c>
      <c r="J5" s="75" t="s">
        <v>174</v>
      </c>
      <c r="K5" s="111" t="s">
        <v>139</v>
      </c>
      <c r="L5" s="70" t="s">
        <v>173</v>
      </c>
      <c r="M5" s="70" t="s">
        <v>174</v>
      </c>
      <c r="N5" s="112" t="s">
        <v>139</v>
      </c>
      <c r="O5" s="110" t="s">
        <v>206</v>
      </c>
      <c r="P5" s="110" t="s">
        <v>207</v>
      </c>
      <c r="Q5" s="110"/>
    </row>
    <row r="6" s="64" customFormat="1" ht="36" customHeight="1" spans="1:17">
      <c r="A6" s="101"/>
      <c r="B6" s="102"/>
      <c r="C6" s="103"/>
      <c r="D6" s="104"/>
      <c r="E6" s="104"/>
      <c r="F6" s="104"/>
      <c r="G6" s="104"/>
      <c r="H6" s="105"/>
      <c r="I6" s="104"/>
      <c r="J6" s="104"/>
      <c r="K6" s="111"/>
      <c r="L6" s="70"/>
      <c r="M6" s="70"/>
      <c r="N6" s="112"/>
      <c r="O6" s="110"/>
      <c r="P6" s="113" t="s">
        <v>208</v>
      </c>
      <c r="Q6" s="115" t="s">
        <v>209</v>
      </c>
    </row>
    <row r="7" ht="19.5" customHeight="1" spans="1:17">
      <c r="A7" s="77" t="s">
        <v>135</v>
      </c>
      <c r="B7" s="77" t="s">
        <v>136</v>
      </c>
      <c r="C7" s="77" t="s">
        <v>137</v>
      </c>
      <c r="D7" s="77" t="s">
        <v>138</v>
      </c>
      <c r="E7" s="78" t="s">
        <v>10</v>
      </c>
      <c r="F7" s="78" t="s">
        <v>11</v>
      </c>
      <c r="G7" s="78" t="s">
        <v>19</v>
      </c>
      <c r="H7" s="78" t="s">
        <v>23</v>
      </c>
      <c r="I7" s="78" t="s">
        <v>27</v>
      </c>
      <c r="J7" s="78" t="s">
        <v>31</v>
      </c>
      <c r="K7" s="78" t="s">
        <v>35</v>
      </c>
      <c r="L7" s="78" t="s">
        <v>38</v>
      </c>
      <c r="M7" s="78" t="s">
        <v>41</v>
      </c>
      <c r="N7" s="78" t="s">
        <v>44</v>
      </c>
      <c r="O7" s="78" t="s">
        <v>47</v>
      </c>
      <c r="P7" s="78" t="s">
        <v>50</v>
      </c>
      <c r="Q7" s="78" t="s">
        <v>53</v>
      </c>
    </row>
    <row r="8" ht="19.5" customHeight="1" spans="1:17">
      <c r="A8" s="77" t="s">
        <v>126</v>
      </c>
      <c r="B8" s="77" t="s">
        <v>126</v>
      </c>
      <c r="C8" s="77" t="s">
        <v>126</v>
      </c>
      <c r="D8" s="77" t="s">
        <v>139</v>
      </c>
      <c r="E8" s="79" t="s">
        <v>126</v>
      </c>
      <c r="F8" s="79" t="s">
        <v>126</v>
      </c>
      <c r="G8" s="79" t="s">
        <v>126</v>
      </c>
      <c r="H8" s="79" t="s">
        <v>126</v>
      </c>
      <c r="I8" s="79" t="s">
        <v>126</v>
      </c>
      <c r="J8" s="79" t="s">
        <v>126</v>
      </c>
      <c r="K8" s="79" t="s">
        <v>126</v>
      </c>
      <c r="L8" s="79" t="s">
        <v>126</v>
      </c>
      <c r="M8" s="79" t="s">
        <v>126</v>
      </c>
      <c r="N8" s="79" t="s">
        <v>126</v>
      </c>
      <c r="O8" s="100"/>
      <c r="P8" s="100"/>
      <c r="Q8" s="100"/>
    </row>
    <row r="9" ht="20.25" customHeight="1" spans="1:17">
      <c r="A9" s="83"/>
      <c r="B9" s="84"/>
      <c r="C9" s="85"/>
      <c r="D9" s="77"/>
      <c r="E9" s="79"/>
      <c r="F9" s="79"/>
      <c r="G9" s="79"/>
      <c r="H9" s="79"/>
      <c r="I9" s="79"/>
      <c r="J9" s="79"/>
      <c r="K9" s="79"/>
      <c r="L9" s="79"/>
      <c r="M9" s="79"/>
      <c r="N9" s="79"/>
      <c r="O9" s="100"/>
      <c r="P9" s="100"/>
      <c r="Q9" s="100"/>
    </row>
    <row r="10" ht="20.25" customHeight="1" spans="1:17">
      <c r="A10" s="83"/>
      <c r="B10" s="84"/>
      <c r="C10" s="85"/>
      <c r="D10" s="77"/>
      <c r="E10" s="79"/>
      <c r="F10" s="79"/>
      <c r="G10" s="79"/>
      <c r="H10" s="79"/>
      <c r="I10" s="79"/>
      <c r="J10" s="79"/>
      <c r="K10" s="79"/>
      <c r="L10" s="79"/>
      <c r="M10" s="79"/>
      <c r="N10" s="79"/>
      <c r="O10" s="100"/>
      <c r="P10" s="100"/>
      <c r="Q10" s="100"/>
    </row>
    <row r="11" ht="20.25" customHeight="1" spans="1:17">
      <c r="A11" s="86" t="s">
        <v>126</v>
      </c>
      <c r="B11" s="86" t="s">
        <v>126</v>
      </c>
      <c r="C11" s="86" t="s">
        <v>126</v>
      </c>
      <c r="D11" s="86" t="s">
        <v>126</v>
      </c>
      <c r="E11" s="79" t="s">
        <v>126</v>
      </c>
      <c r="F11" s="79" t="s">
        <v>126</v>
      </c>
      <c r="G11" s="79" t="s">
        <v>126</v>
      </c>
      <c r="H11" s="79" t="s">
        <v>126</v>
      </c>
      <c r="I11" s="79" t="s">
        <v>126</v>
      </c>
      <c r="J11" s="79" t="s">
        <v>126</v>
      </c>
      <c r="K11" s="79" t="s">
        <v>126</v>
      </c>
      <c r="L11" s="79" t="s">
        <v>126</v>
      </c>
      <c r="M11" s="79" t="s">
        <v>126</v>
      </c>
      <c r="N11" s="79" t="s">
        <v>126</v>
      </c>
      <c r="O11" s="100"/>
      <c r="P11" s="100"/>
      <c r="Q11" s="100"/>
    </row>
    <row r="12" ht="20.25" customHeight="1" spans="1:17">
      <c r="A12" s="86" t="s">
        <v>126</v>
      </c>
      <c r="B12" s="86" t="s">
        <v>126</v>
      </c>
      <c r="C12" s="86" t="s">
        <v>126</v>
      </c>
      <c r="D12" s="86" t="s">
        <v>126</v>
      </c>
      <c r="E12" s="79" t="s">
        <v>126</v>
      </c>
      <c r="F12" s="79" t="s">
        <v>126</v>
      </c>
      <c r="G12" s="79" t="s">
        <v>126</v>
      </c>
      <c r="H12" s="79" t="s">
        <v>126</v>
      </c>
      <c r="I12" s="79" t="s">
        <v>126</v>
      </c>
      <c r="J12" s="79" t="s">
        <v>126</v>
      </c>
      <c r="K12" s="79" t="s">
        <v>126</v>
      </c>
      <c r="L12" s="79" t="s">
        <v>126</v>
      </c>
      <c r="M12" s="79" t="s">
        <v>126</v>
      </c>
      <c r="N12" s="79" t="s">
        <v>126</v>
      </c>
      <c r="O12" s="100"/>
      <c r="P12" s="100"/>
      <c r="Q12" s="100"/>
    </row>
    <row r="13" ht="20.25" customHeight="1" spans="1:17">
      <c r="A13" s="86" t="s">
        <v>126</v>
      </c>
      <c r="B13" s="86" t="s">
        <v>126</v>
      </c>
      <c r="C13" s="86" t="s">
        <v>126</v>
      </c>
      <c r="D13" s="86" t="s">
        <v>126</v>
      </c>
      <c r="E13" s="79" t="s">
        <v>126</v>
      </c>
      <c r="F13" s="79" t="s">
        <v>126</v>
      </c>
      <c r="G13" s="79" t="s">
        <v>126</v>
      </c>
      <c r="H13" s="79" t="s">
        <v>126</v>
      </c>
      <c r="I13" s="79" t="s">
        <v>126</v>
      </c>
      <c r="J13" s="79" t="s">
        <v>126</v>
      </c>
      <c r="K13" s="79" t="s">
        <v>126</v>
      </c>
      <c r="L13" s="79" t="s">
        <v>126</v>
      </c>
      <c r="M13" s="79" t="s">
        <v>126</v>
      </c>
      <c r="N13" s="79" t="s">
        <v>126</v>
      </c>
      <c r="O13" s="100"/>
      <c r="P13" s="100"/>
      <c r="Q13" s="100"/>
    </row>
    <row r="14" ht="20.25" customHeight="1" spans="1:17">
      <c r="A14" s="86" t="s">
        <v>126</v>
      </c>
      <c r="B14" s="86" t="s">
        <v>126</v>
      </c>
      <c r="C14" s="86" t="s">
        <v>126</v>
      </c>
      <c r="D14" s="86" t="s">
        <v>126</v>
      </c>
      <c r="E14" s="79" t="s">
        <v>126</v>
      </c>
      <c r="F14" s="79" t="s">
        <v>126</v>
      </c>
      <c r="G14" s="79" t="s">
        <v>126</v>
      </c>
      <c r="H14" s="79" t="s">
        <v>126</v>
      </c>
      <c r="I14" s="79" t="s">
        <v>126</v>
      </c>
      <c r="J14" s="79" t="s">
        <v>126</v>
      </c>
      <c r="K14" s="79" t="s">
        <v>126</v>
      </c>
      <c r="L14" s="79" t="s">
        <v>126</v>
      </c>
      <c r="M14" s="79" t="s">
        <v>126</v>
      </c>
      <c r="N14" s="79" t="s">
        <v>126</v>
      </c>
      <c r="O14" s="100"/>
      <c r="P14" s="100"/>
      <c r="Q14" s="100"/>
    </row>
    <row r="15" ht="20.25" customHeight="1" spans="1:17">
      <c r="A15" s="86" t="s">
        <v>126</v>
      </c>
      <c r="B15" s="86" t="s">
        <v>126</v>
      </c>
      <c r="C15" s="86" t="s">
        <v>126</v>
      </c>
      <c r="D15" s="86" t="s">
        <v>126</v>
      </c>
      <c r="E15" s="79" t="s">
        <v>126</v>
      </c>
      <c r="F15" s="79" t="s">
        <v>126</v>
      </c>
      <c r="G15" s="79" t="s">
        <v>126</v>
      </c>
      <c r="H15" s="79" t="s">
        <v>126</v>
      </c>
      <c r="I15" s="79" t="s">
        <v>126</v>
      </c>
      <c r="J15" s="79" t="s">
        <v>126</v>
      </c>
      <c r="K15" s="79" t="s">
        <v>126</v>
      </c>
      <c r="L15" s="79" t="s">
        <v>126</v>
      </c>
      <c r="M15" s="79" t="s">
        <v>126</v>
      </c>
      <c r="N15" s="79" t="s">
        <v>126</v>
      </c>
      <c r="O15" s="100"/>
      <c r="P15" s="100"/>
      <c r="Q15" s="100"/>
    </row>
    <row r="16" ht="20.25" customHeight="1" spans="1:17">
      <c r="A16" s="106" t="s">
        <v>126</v>
      </c>
      <c r="B16" s="106" t="s">
        <v>126</v>
      </c>
      <c r="C16" s="106" t="s">
        <v>126</v>
      </c>
      <c r="D16" s="106" t="s">
        <v>126</v>
      </c>
      <c r="E16" s="107" t="s">
        <v>126</v>
      </c>
      <c r="F16" s="107" t="s">
        <v>126</v>
      </c>
      <c r="G16" s="107" t="s">
        <v>126</v>
      </c>
      <c r="H16" s="107" t="s">
        <v>126</v>
      </c>
      <c r="I16" s="107" t="s">
        <v>126</v>
      </c>
      <c r="J16" s="107" t="s">
        <v>126</v>
      </c>
      <c r="K16" s="107" t="s">
        <v>126</v>
      </c>
      <c r="L16" s="107" t="s">
        <v>126</v>
      </c>
      <c r="M16" s="107" t="s">
        <v>126</v>
      </c>
      <c r="N16" s="107" t="s">
        <v>126</v>
      </c>
      <c r="O16" s="100"/>
      <c r="P16" s="100"/>
      <c r="Q16" s="100"/>
    </row>
    <row r="17" ht="24" customHeight="1" spans="1:17">
      <c r="A17" s="108" t="s">
        <v>420</v>
      </c>
      <c r="B17" s="108"/>
      <c r="C17" s="108"/>
      <c r="D17" s="108"/>
      <c r="E17" s="108"/>
      <c r="F17" s="109"/>
      <c r="G17" s="109"/>
      <c r="H17" s="109"/>
      <c r="I17" s="109"/>
      <c r="J17" s="109"/>
      <c r="K17" s="109"/>
      <c r="L17" s="109"/>
      <c r="M17" s="109"/>
      <c r="N17" s="109"/>
      <c r="O17" s="97"/>
      <c r="P17" s="97"/>
      <c r="Q17" s="97"/>
    </row>
  </sheetData>
  <mergeCells count="32">
    <mergeCell ref="A1:Q1"/>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N17"/>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71" right="0.71" top="0.75" bottom="0.75" header="0.31" footer="0.31"/>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J3" sqref="J3"/>
    </sheetView>
  </sheetViews>
  <sheetFormatPr defaultColWidth="9" defaultRowHeight="15.6"/>
  <cols>
    <col min="1" max="3" width="3.125" style="65" customWidth="1"/>
    <col min="4" max="4" width="10.625" style="65" customWidth="1"/>
    <col min="5" max="18" width="7.375" style="65" customWidth="1"/>
  </cols>
  <sheetData>
    <row r="1" ht="22.8" spans="1:18">
      <c r="A1" s="66" t="s">
        <v>421</v>
      </c>
      <c r="B1" s="66"/>
      <c r="C1" s="66"/>
      <c r="D1" s="66"/>
      <c r="E1" s="66"/>
      <c r="F1" s="66"/>
      <c r="G1" s="66"/>
      <c r="H1" s="66"/>
      <c r="I1" s="66"/>
      <c r="J1" s="66"/>
      <c r="K1" s="66"/>
      <c r="L1" s="66"/>
      <c r="M1" s="66"/>
      <c r="N1" s="66"/>
      <c r="O1" s="66"/>
      <c r="P1" s="66"/>
      <c r="Q1" s="66"/>
      <c r="R1" s="66"/>
    </row>
    <row r="2" ht="18" customHeight="1" spans="1:18">
      <c r="A2" s="67"/>
      <c r="B2" s="67"/>
      <c r="C2" s="67"/>
      <c r="D2" s="67"/>
      <c r="E2" s="67"/>
      <c r="F2" s="67"/>
      <c r="G2" s="67"/>
      <c r="H2" s="67"/>
      <c r="I2" s="67"/>
      <c r="J2" s="67"/>
      <c r="K2" s="67"/>
      <c r="L2" s="67"/>
      <c r="M2"/>
      <c r="N2"/>
      <c r="O2"/>
      <c r="P2" s="88"/>
      <c r="Q2" s="97"/>
      <c r="R2" s="98" t="s">
        <v>422</v>
      </c>
    </row>
    <row r="3" ht="18" customHeight="1" spans="1:18">
      <c r="A3" s="68" t="s">
        <v>2</v>
      </c>
      <c r="B3" s="68"/>
      <c r="C3" s="68"/>
      <c r="D3" s="68"/>
      <c r="E3" s="69"/>
      <c r="F3" s="69"/>
      <c r="G3" s="69"/>
      <c r="H3" s="69"/>
      <c r="I3" s="69"/>
      <c r="J3" s="69"/>
      <c r="K3" s="69"/>
      <c r="L3" s="69"/>
      <c r="M3"/>
      <c r="N3"/>
      <c r="O3"/>
      <c r="P3" s="89"/>
      <c r="Q3" s="97"/>
      <c r="R3" s="99" t="s">
        <v>3</v>
      </c>
    </row>
    <row r="4" s="63" customFormat="1" ht="39.75" customHeight="1" spans="1:18">
      <c r="A4" s="70" t="s">
        <v>125</v>
      </c>
      <c r="B4" s="70"/>
      <c r="C4" s="70"/>
      <c r="D4" s="70"/>
      <c r="E4" s="70" t="s">
        <v>94</v>
      </c>
      <c r="F4" s="70"/>
      <c r="G4" s="70"/>
      <c r="H4" s="71" t="s">
        <v>204</v>
      </c>
      <c r="I4" s="90"/>
      <c r="J4" s="91"/>
      <c r="K4" s="92" t="s">
        <v>205</v>
      </c>
      <c r="L4" s="92"/>
      <c r="M4" s="92"/>
      <c r="N4" s="93" t="s">
        <v>90</v>
      </c>
      <c r="O4" s="93" t="s">
        <v>92</v>
      </c>
      <c r="P4" s="94" t="s">
        <v>111</v>
      </c>
      <c r="Q4" s="94"/>
      <c r="R4" s="94"/>
    </row>
    <row r="5" s="64" customFormat="1" ht="46.5" customHeight="1" spans="1:18">
      <c r="A5" s="72" t="s">
        <v>133</v>
      </c>
      <c r="B5" s="73"/>
      <c r="C5" s="74"/>
      <c r="D5" s="75" t="s">
        <v>134</v>
      </c>
      <c r="E5" s="75" t="s">
        <v>139</v>
      </c>
      <c r="F5" s="75" t="s">
        <v>206</v>
      </c>
      <c r="G5" s="75" t="s">
        <v>207</v>
      </c>
      <c r="H5" s="76" t="s">
        <v>139</v>
      </c>
      <c r="I5" s="75" t="s">
        <v>173</v>
      </c>
      <c r="J5" s="75" t="s">
        <v>174</v>
      </c>
      <c r="K5" s="93" t="s">
        <v>139</v>
      </c>
      <c r="L5" s="92" t="s">
        <v>173</v>
      </c>
      <c r="M5" s="92" t="s">
        <v>174</v>
      </c>
      <c r="N5" s="93"/>
      <c r="O5" s="93"/>
      <c r="P5" s="95" t="s">
        <v>139</v>
      </c>
      <c r="Q5" s="94" t="s">
        <v>206</v>
      </c>
      <c r="R5" s="94" t="s">
        <v>207</v>
      </c>
    </row>
    <row r="6" ht="19.5" customHeight="1" spans="1:18">
      <c r="A6" s="77" t="s">
        <v>135</v>
      </c>
      <c r="B6" s="77" t="s">
        <v>136</v>
      </c>
      <c r="C6" s="77" t="s">
        <v>137</v>
      </c>
      <c r="D6" s="77" t="s">
        <v>138</v>
      </c>
      <c r="E6" s="78" t="s">
        <v>10</v>
      </c>
      <c r="F6" s="78" t="s">
        <v>11</v>
      </c>
      <c r="G6" s="78" t="s">
        <v>19</v>
      </c>
      <c r="H6" s="78" t="s">
        <v>23</v>
      </c>
      <c r="I6" s="78" t="s">
        <v>27</v>
      </c>
      <c r="J6" s="78" t="s">
        <v>31</v>
      </c>
      <c r="K6" s="78" t="s">
        <v>35</v>
      </c>
      <c r="L6" s="78" t="s">
        <v>38</v>
      </c>
      <c r="M6" s="78" t="s">
        <v>41</v>
      </c>
      <c r="N6" s="78" t="s">
        <v>44</v>
      </c>
      <c r="O6" s="78" t="s">
        <v>47</v>
      </c>
      <c r="P6" s="78" t="s">
        <v>50</v>
      </c>
      <c r="Q6" s="78" t="s">
        <v>53</v>
      </c>
      <c r="R6" s="78" t="s">
        <v>56</v>
      </c>
    </row>
    <row r="7" ht="19.5" customHeight="1" spans="1:18">
      <c r="A7" s="77" t="s">
        <v>126</v>
      </c>
      <c r="B7" s="77" t="s">
        <v>126</v>
      </c>
      <c r="C7" s="77" t="s">
        <v>126</v>
      </c>
      <c r="D7" s="77" t="s">
        <v>139</v>
      </c>
      <c r="E7" s="79" t="s">
        <v>126</v>
      </c>
      <c r="F7" s="79" t="s">
        <v>126</v>
      </c>
      <c r="G7" s="79" t="s">
        <v>126</v>
      </c>
      <c r="H7" s="80">
        <v>1160</v>
      </c>
      <c r="I7" s="80">
        <v>1160</v>
      </c>
      <c r="J7" s="96" t="s">
        <v>126</v>
      </c>
      <c r="K7" s="80">
        <v>882.03</v>
      </c>
      <c r="L7" s="80">
        <v>882.03</v>
      </c>
      <c r="M7" s="96" t="s">
        <v>126</v>
      </c>
      <c r="N7" s="96" t="s">
        <v>126</v>
      </c>
      <c r="O7" s="80">
        <v>277.97</v>
      </c>
      <c r="P7" s="79" t="s">
        <v>126</v>
      </c>
      <c r="Q7" s="100"/>
      <c r="R7" s="100"/>
    </row>
    <row r="8" ht="20.25" customHeight="1" spans="1:18">
      <c r="A8" s="81" t="s">
        <v>140</v>
      </c>
      <c r="B8" s="82"/>
      <c r="C8" s="82"/>
      <c r="D8" s="82" t="s">
        <v>141</v>
      </c>
      <c r="E8" s="79"/>
      <c r="F8" s="79"/>
      <c r="G8" s="79"/>
      <c r="H8" s="56">
        <v>1160</v>
      </c>
      <c r="I8" s="56">
        <v>1160</v>
      </c>
      <c r="J8" s="58" t="s">
        <v>126</v>
      </c>
      <c r="K8" s="56">
        <v>882.03</v>
      </c>
      <c r="L8" s="56">
        <v>882.03</v>
      </c>
      <c r="M8" s="58" t="s">
        <v>126</v>
      </c>
      <c r="N8" s="58" t="s">
        <v>126</v>
      </c>
      <c r="O8" s="56">
        <v>277.97</v>
      </c>
      <c r="P8" s="79"/>
      <c r="Q8" s="100"/>
      <c r="R8" s="100"/>
    </row>
    <row r="9" ht="20.25" customHeight="1" spans="1:18">
      <c r="A9" s="81" t="s">
        <v>142</v>
      </c>
      <c r="B9" s="82"/>
      <c r="C9" s="82"/>
      <c r="D9" s="82" t="s">
        <v>143</v>
      </c>
      <c r="E9" s="79"/>
      <c r="F9" s="79"/>
      <c r="G9" s="79"/>
      <c r="H9" s="56">
        <v>1160</v>
      </c>
      <c r="I9" s="56">
        <v>1160</v>
      </c>
      <c r="J9" s="58" t="s">
        <v>126</v>
      </c>
      <c r="K9" s="56">
        <v>882.03</v>
      </c>
      <c r="L9" s="56">
        <v>882.03</v>
      </c>
      <c r="M9" s="58" t="s">
        <v>126</v>
      </c>
      <c r="N9" s="58" t="s">
        <v>126</v>
      </c>
      <c r="O9" s="56">
        <v>277.97</v>
      </c>
      <c r="P9" s="79"/>
      <c r="Q9" s="100"/>
      <c r="R9" s="100"/>
    </row>
    <row r="10" ht="20.25" customHeight="1" spans="1:18">
      <c r="A10" s="81" t="s">
        <v>144</v>
      </c>
      <c r="B10" s="82"/>
      <c r="C10" s="82"/>
      <c r="D10" s="82" t="s">
        <v>145</v>
      </c>
      <c r="E10" s="79"/>
      <c r="F10" s="79"/>
      <c r="G10" s="79"/>
      <c r="H10" s="56">
        <v>1160</v>
      </c>
      <c r="I10" s="56">
        <v>1160</v>
      </c>
      <c r="J10" s="58" t="s">
        <v>126</v>
      </c>
      <c r="K10" s="56">
        <v>882.03</v>
      </c>
      <c r="L10" s="56">
        <v>882.03</v>
      </c>
      <c r="M10" s="58" t="s">
        <v>126</v>
      </c>
      <c r="N10" s="58" t="s">
        <v>126</v>
      </c>
      <c r="O10" s="56">
        <v>277.97</v>
      </c>
      <c r="P10" s="79"/>
      <c r="Q10" s="100"/>
      <c r="R10" s="100"/>
    </row>
    <row r="11" ht="20.25" customHeight="1" spans="1:18">
      <c r="A11" s="83"/>
      <c r="B11" s="84"/>
      <c r="C11" s="85"/>
      <c r="D11" s="77"/>
      <c r="E11" s="79"/>
      <c r="F11" s="79"/>
      <c r="G11" s="79"/>
      <c r="H11" s="79"/>
      <c r="I11" s="79"/>
      <c r="J11" s="79"/>
      <c r="K11" s="79"/>
      <c r="L11" s="79"/>
      <c r="M11" s="79"/>
      <c r="N11" s="79"/>
      <c r="O11" s="79"/>
      <c r="P11" s="79"/>
      <c r="Q11" s="100"/>
      <c r="R11" s="100"/>
    </row>
    <row r="12" ht="20.25" customHeight="1" spans="1:18">
      <c r="A12" s="83"/>
      <c r="B12" s="84"/>
      <c r="C12" s="85"/>
      <c r="D12" s="77"/>
      <c r="E12" s="79"/>
      <c r="F12" s="79"/>
      <c r="G12" s="79"/>
      <c r="H12" s="79"/>
      <c r="I12" s="79"/>
      <c r="J12" s="79"/>
      <c r="K12" s="79"/>
      <c r="L12" s="79"/>
      <c r="M12" s="79"/>
      <c r="N12" s="79"/>
      <c r="O12" s="79"/>
      <c r="P12" s="79"/>
      <c r="Q12" s="100"/>
      <c r="R12" s="100"/>
    </row>
    <row r="13" ht="20.25" customHeight="1" spans="1:18">
      <c r="A13" s="86" t="s">
        <v>126</v>
      </c>
      <c r="B13" s="86" t="s">
        <v>126</v>
      </c>
      <c r="C13" s="86" t="s">
        <v>126</v>
      </c>
      <c r="D13" s="86" t="s">
        <v>126</v>
      </c>
      <c r="E13" s="79" t="s">
        <v>126</v>
      </c>
      <c r="F13" s="79" t="s">
        <v>126</v>
      </c>
      <c r="G13" s="79" t="s">
        <v>126</v>
      </c>
      <c r="H13" s="79" t="s">
        <v>126</v>
      </c>
      <c r="I13" s="79" t="s">
        <v>126</v>
      </c>
      <c r="J13" s="79" t="s">
        <v>126</v>
      </c>
      <c r="K13" s="79" t="s">
        <v>126</v>
      </c>
      <c r="L13" s="79" t="s">
        <v>126</v>
      </c>
      <c r="M13" s="79" t="s">
        <v>126</v>
      </c>
      <c r="N13" s="79"/>
      <c r="O13" s="79"/>
      <c r="P13" s="79" t="s">
        <v>126</v>
      </c>
      <c r="Q13" s="100"/>
      <c r="R13" s="100"/>
    </row>
    <row r="14" ht="18.75" customHeight="1" spans="1:18">
      <c r="A14" s="87" t="s">
        <v>423</v>
      </c>
      <c r="B14" s="87"/>
      <c r="C14" s="87"/>
      <c r="D14" s="87"/>
      <c r="E14" s="87"/>
      <c r="F14" s="87"/>
      <c r="G14" s="87"/>
      <c r="H14" s="87"/>
      <c r="I14" s="87"/>
      <c r="J14" s="87"/>
      <c r="K14" s="87"/>
      <c r="L14" s="87"/>
      <c r="M14" s="87"/>
      <c r="N14" s="87"/>
      <c r="O14" s="87"/>
      <c r="P14" s="87"/>
      <c r="Q14" s="87"/>
      <c r="R14" s="87"/>
    </row>
  </sheetData>
  <mergeCells count="18">
    <mergeCell ref="A1:R1"/>
    <mergeCell ref="A4:D4"/>
    <mergeCell ref="E4:G4"/>
    <mergeCell ref="H4:J4"/>
    <mergeCell ref="K4:M4"/>
    <mergeCell ref="P4:R4"/>
    <mergeCell ref="A5:C5"/>
    <mergeCell ref="A8:C8"/>
    <mergeCell ref="A9:C9"/>
    <mergeCell ref="A10:C10"/>
    <mergeCell ref="A12:C12"/>
    <mergeCell ref="A13:C13"/>
    <mergeCell ref="A14:R14"/>
    <mergeCell ref="A6:A7"/>
    <mergeCell ref="B6:B7"/>
    <mergeCell ref="C6:C7"/>
    <mergeCell ref="N4:N5"/>
    <mergeCell ref="O4:O5"/>
  </mergeCells>
  <pageMargins left="0.71" right="0.71" top="0.75" bottom="0.75" header="0.31" footer="0.31"/>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abSelected="1" topLeftCell="A10" workbookViewId="0">
      <selection activeCell="D23" sqref="D23"/>
    </sheetView>
  </sheetViews>
  <sheetFormatPr defaultColWidth="9" defaultRowHeight="14.25" customHeight="1" outlineLevelCol="3"/>
  <cols>
    <col min="1" max="1" width="33.875" customWidth="1"/>
    <col min="2" max="2" width="10.625" customWidth="1"/>
    <col min="3" max="4" width="19.375" customWidth="1"/>
    <col min="5" max="16384" width="9" style="47"/>
  </cols>
  <sheetData>
    <row r="1" ht="26.25" customHeight="1" spans="1:4">
      <c r="A1" s="48" t="s">
        <v>424</v>
      </c>
      <c r="B1" s="48"/>
      <c r="C1" s="48"/>
      <c r="D1" s="48"/>
    </row>
    <row r="2" ht="18.95" customHeight="1" spans="1:4">
      <c r="A2" s="49"/>
      <c r="B2" s="49"/>
      <c r="C2" s="49"/>
      <c r="D2" s="50" t="s">
        <v>425</v>
      </c>
    </row>
    <row r="3" s="45" customFormat="1" ht="18.95" customHeight="1" spans="1:4">
      <c r="A3" s="49" t="s">
        <v>2</v>
      </c>
      <c r="B3" s="49"/>
      <c r="C3" s="49"/>
      <c r="D3" s="50" t="s">
        <v>3</v>
      </c>
    </row>
    <row r="4" s="45" customFormat="1" ht="18.95" customHeight="1" spans="1:4">
      <c r="A4" s="51" t="s">
        <v>426</v>
      </c>
      <c r="B4" s="51" t="s">
        <v>7</v>
      </c>
      <c r="C4" s="51" t="s">
        <v>427</v>
      </c>
      <c r="D4" s="51" t="s">
        <v>428</v>
      </c>
    </row>
    <row r="5" s="46" customFormat="1" ht="18.95" customHeight="1" spans="1:4">
      <c r="A5" s="51" t="s">
        <v>429</v>
      </c>
      <c r="B5" s="51" t="s">
        <v>126</v>
      </c>
      <c r="C5" s="51" t="s">
        <v>10</v>
      </c>
      <c r="D5" s="51">
        <v>2</v>
      </c>
    </row>
    <row r="6" s="46" customFormat="1" ht="18.95" customHeight="1" spans="1:4">
      <c r="A6" s="52" t="s">
        <v>430</v>
      </c>
      <c r="B6" s="51">
        <v>1</v>
      </c>
      <c r="C6" s="53" t="s">
        <v>431</v>
      </c>
      <c r="D6" s="53" t="s">
        <v>431</v>
      </c>
    </row>
    <row r="7" s="46" customFormat="1" ht="26.25" customHeight="1" spans="1:4">
      <c r="A7" s="54" t="s">
        <v>432</v>
      </c>
      <c r="B7" s="51">
        <v>2</v>
      </c>
      <c r="C7" s="55">
        <v>28.2</v>
      </c>
      <c r="D7" s="56">
        <v>10.12</v>
      </c>
    </row>
    <row r="8" s="46" customFormat="1" ht="26.25" customHeight="1" spans="1:4">
      <c r="A8" s="54" t="s">
        <v>433</v>
      </c>
      <c r="B8" s="51">
        <v>3</v>
      </c>
      <c r="C8" s="57"/>
      <c r="D8" s="58" t="s">
        <v>126</v>
      </c>
    </row>
    <row r="9" s="46" customFormat="1" ht="26.25" customHeight="1" spans="1:4">
      <c r="A9" s="54" t="s">
        <v>434</v>
      </c>
      <c r="B9" s="51">
        <v>4</v>
      </c>
      <c r="C9" s="57"/>
      <c r="D9" s="56">
        <v>8.66</v>
      </c>
    </row>
    <row r="10" s="46" customFormat="1" ht="26.25" customHeight="1" spans="1:4">
      <c r="A10" s="54" t="s">
        <v>435</v>
      </c>
      <c r="B10" s="51">
        <v>5</v>
      </c>
      <c r="C10" s="57"/>
      <c r="D10" s="58" t="s">
        <v>126</v>
      </c>
    </row>
    <row r="11" s="46" customFormat="1" ht="26.25" customHeight="1" spans="1:4">
      <c r="A11" s="54" t="s">
        <v>436</v>
      </c>
      <c r="B11" s="51">
        <v>6</v>
      </c>
      <c r="C11" s="55">
        <v>9.4</v>
      </c>
      <c r="D11" s="56">
        <v>8.66</v>
      </c>
    </row>
    <row r="12" s="46" customFormat="1" ht="26.25" customHeight="1" spans="1:4">
      <c r="A12" s="54" t="s">
        <v>437</v>
      </c>
      <c r="B12" s="51">
        <v>7</v>
      </c>
      <c r="C12" s="55">
        <v>18.8</v>
      </c>
      <c r="D12" s="56">
        <v>1.45</v>
      </c>
    </row>
    <row r="13" s="46" customFormat="1" ht="18.95" customHeight="1" spans="1:4">
      <c r="A13" s="54" t="s">
        <v>438</v>
      </c>
      <c r="B13" s="51">
        <v>8</v>
      </c>
      <c r="C13" s="53" t="s">
        <v>431</v>
      </c>
      <c r="D13" s="56">
        <v>1.45</v>
      </c>
    </row>
    <row r="14" s="46" customFormat="1" ht="18.95" customHeight="1" spans="1:4">
      <c r="A14" s="54" t="s">
        <v>439</v>
      </c>
      <c r="B14" s="51">
        <v>9</v>
      </c>
      <c r="C14" s="53" t="s">
        <v>431</v>
      </c>
      <c r="D14" s="51"/>
    </row>
    <row r="15" s="46" customFormat="1" ht="18.95" customHeight="1" spans="1:4">
      <c r="A15" s="54" t="s">
        <v>440</v>
      </c>
      <c r="B15" s="51">
        <v>10</v>
      </c>
      <c r="C15" s="53" t="s">
        <v>431</v>
      </c>
      <c r="D15" s="51"/>
    </row>
    <row r="16" s="46" customFormat="1" ht="18.95" customHeight="1" spans="1:4">
      <c r="A16" s="54" t="s">
        <v>441</v>
      </c>
      <c r="B16" s="51">
        <v>11</v>
      </c>
      <c r="C16" s="53" t="s">
        <v>431</v>
      </c>
      <c r="D16" s="53" t="s">
        <v>431</v>
      </c>
    </row>
    <row r="17" s="46" customFormat="1" ht="18.95" customHeight="1" spans="1:4">
      <c r="A17" s="54" t="s">
        <v>442</v>
      </c>
      <c r="B17" s="51">
        <v>12</v>
      </c>
      <c r="C17" s="53" t="s">
        <v>431</v>
      </c>
      <c r="D17" s="51"/>
    </row>
    <row r="18" s="46" customFormat="1" ht="18.95" customHeight="1" spans="1:4">
      <c r="A18" s="54" t="s">
        <v>443</v>
      </c>
      <c r="B18" s="51">
        <v>13</v>
      </c>
      <c r="C18" s="53" t="s">
        <v>431</v>
      </c>
      <c r="D18" s="51"/>
    </row>
    <row r="19" s="46" customFormat="1" ht="18.95" customHeight="1" spans="1:4">
      <c r="A19" s="54" t="s">
        <v>444</v>
      </c>
      <c r="B19" s="51">
        <v>14</v>
      </c>
      <c r="C19" s="53" t="s">
        <v>431</v>
      </c>
      <c r="D19" s="51"/>
    </row>
    <row r="20" s="46" customFormat="1" ht="18.95" customHeight="1" spans="1:4">
      <c r="A20" s="54" t="s">
        <v>445</v>
      </c>
      <c r="B20" s="51">
        <v>15</v>
      </c>
      <c r="C20" s="53" t="s">
        <v>431</v>
      </c>
      <c r="D20" s="51">
        <v>4</v>
      </c>
    </row>
    <row r="21" s="46" customFormat="1" ht="18.95" customHeight="1" spans="1:4">
      <c r="A21" s="54" t="s">
        <v>446</v>
      </c>
      <c r="B21" s="51">
        <v>16</v>
      </c>
      <c r="C21" s="53" t="s">
        <v>431</v>
      </c>
      <c r="D21" s="51">
        <v>8</v>
      </c>
    </row>
    <row r="22" s="46" customFormat="1" ht="18.95" customHeight="1" spans="1:4">
      <c r="A22" s="54" t="s">
        <v>447</v>
      </c>
      <c r="B22" s="51">
        <v>17</v>
      </c>
      <c r="C22" s="53" t="s">
        <v>431</v>
      </c>
      <c r="D22" s="51">
        <v>0</v>
      </c>
    </row>
    <row r="23" s="46" customFormat="1" ht="18.95" customHeight="1" spans="1:4">
      <c r="A23" s="54" t="s">
        <v>448</v>
      </c>
      <c r="B23" s="51">
        <v>18</v>
      </c>
      <c r="C23" s="53" t="s">
        <v>431</v>
      </c>
      <c r="D23" s="51">
        <v>369</v>
      </c>
    </row>
    <row r="24" s="46" customFormat="1" ht="18.95" customHeight="1" spans="1:4">
      <c r="A24" s="54" t="s">
        <v>449</v>
      </c>
      <c r="B24" s="51">
        <v>19</v>
      </c>
      <c r="C24" s="53" t="s">
        <v>431</v>
      </c>
      <c r="D24" s="51">
        <v>0</v>
      </c>
    </row>
    <row r="25" s="46" customFormat="1" ht="18.95" customHeight="1" spans="1:4">
      <c r="A25" s="54" t="s">
        <v>450</v>
      </c>
      <c r="B25" s="51">
        <v>20</v>
      </c>
      <c r="C25" s="53" t="s">
        <v>431</v>
      </c>
      <c r="D25" s="51"/>
    </row>
    <row r="26" s="46" customFormat="1" ht="18.95" customHeight="1" spans="1:4">
      <c r="A26" s="54" t="s">
        <v>451</v>
      </c>
      <c r="B26" s="51">
        <v>21</v>
      </c>
      <c r="C26" s="53" t="s">
        <v>431</v>
      </c>
      <c r="D26" s="51"/>
    </row>
    <row r="27" ht="18.95" customHeight="1" spans="1:4">
      <c r="A27" s="52" t="s">
        <v>452</v>
      </c>
      <c r="B27" s="51">
        <v>22</v>
      </c>
      <c r="C27" s="53" t="s">
        <v>431</v>
      </c>
      <c r="D27" s="59"/>
    </row>
    <row r="28" ht="18.95" customHeight="1" spans="1:4">
      <c r="A28" s="54" t="s">
        <v>453</v>
      </c>
      <c r="B28" s="51">
        <v>23</v>
      </c>
      <c r="C28" s="53" t="s">
        <v>431</v>
      </c>
      <c r="D28" s="59"/>
    </row>
    <row r="29" ht="18.95" customHeight="1" spans="1:4">
      <c r="A29" s="54" t="s">
        <v>454</v>
      </c>
      <c r="B29" s="51">
        <v>24</v>
      </c>
      <c r="C29" s="53" t="s">
        <v>431</v>
      </c>
      <c r="D29" s="59"/>
    </row>
    <row r="30" ht="41.25" customHeight="1" spans="1:4">
      <c r="A30" s="60" t="s">
        <v>455</v>
      </c>
      <c r="B30" s="60" t="s">
        <v>126</v>
      </c>
      <c r="C30" s="60" t="s">
        <v>126</v>
      </c>
      <c r="D30" s="60"/>
    </row>
    <row r="31" ht="27.75" customHeight="1" spans="1:4">
      <c r="A31" s="61" t="s">
        <v>456</v>
      </c>
      <c r="B31" s="61" t="s">
        <v>126</v>
      </c>
      <c r="C31" s="61" t="s">
        <v>126</v>
      </c>
      <c r="D31" s="61"/>
    </row>
    <row r="32" customHeight="1" spans="1:4">
      <c r="A32" s="62"/>
      <c r="B32" s="62"/>
      <c r="C32" s="62"/>
      <c r="D32" s="62"/>
    </row>
  </sheetData>
  <mergeCells count="4">
    <mergeCell ref="A1:D1"/>
    <mergeCell ref="A30:D30"/>
    <mergeCell ref="A31:D31"/>
    <mergeCell ref="B4:B5"/>
  </mergeCells>
  <pageMargins left="0.75" right="0.39" top="0.98" bottom="0.75" header="0.51" footer="0.5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vt:lpstr>
      <vt:lpstr>附表11项目支出绩效自评</vt:lpstr>
      <vt:lpstr>附表12项目绩效目标管理</vt:lpstr>
      <vt:lpstr>附表13部门整体支出绩效自评报告</vt:lpstr>
      <vt:lpstr>附表14部门整体支出绩效自评表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宁德俊</cp:lastModifiedBy>
  <cp:revision>1</cp:revision>
  <dcterms:created xsi:type="dcterms:W3CDTF">2006-02-13T05:15:00Z</dcterms:created>
  <cp:lastPrinted>2017-07-10T03:10:00Z</cp:lastPrinted>
  <dcterms:modified xsi:type="dcterms:W3CDTF">2019-12-12T02:18:06Z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