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60" windowWidth="17520" windowHeight="11700" firstSheet="5" activeTab="7"/>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市本级绩效目标表-1" sheetId="10" r:id="rId10"/>
    <sheet name="市本级绩效目标表-2" sheetId="11" r:id="rId11"/>
    <sheet name="省对下绩效目标表" sheetId="12" r:id="rId12"/>
    <sheet name="政府采购表" sheetId="13" r:id="rId13"/>
    <sheet name="Sheet2" sheetId="16" r:id="rId14"/>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concurrentCalc="0"/>
</workbook>
</file>

<file path=xl/calcChain.xml><?xml version="1.0" encoding="utf-8"?>
<calcChain xmlns="http://schemas.openxmlformats.org/spreadsheetml/2006/main">
  <c r="I9" i="13" l="1"/>
  <c r="H9" i="13"/>
  <c r="I8" i="13"/>
  <c r="H8" i="13"/>
  <c r="M114" i="8"/>
  <c r="O114" i="8"/>
  <c r="D114" i="8"/>
  <c r="B29" i="4"/>
  <c r="C14" i="2"/>
  <c r="B29" i="1"/>
  <c r="O80" i="8"/>
  <c r="O109" i="8"/>
  <c r="O22" i="8"/>
  <c r="N22" i="8"/>
  <c r="N50" i="8"/>
  <c r="D9" i="8"/>
  <c r="D10" i="8"/>
  <c r="D11" i="8"/>
  <c r="D12" i="8"/>
  <c r="D14" i="8"/>
  <c r="D15" i="8"/>
  <c r="D16" i="8"/>
  <c r="D17" i="8"/>
  <c r="D18" i="8"/>
  <c r="D19" i="8"/>
  <c r="D20" i="8"/>
  <c r="D21" i="8"/>
  <c r="D22" i="8"/>
  <c r="D23"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4" i="8"/>
  <c r="D55" i="8"/>
  <c r="D56" i="8"/>
  <c r="D57" i="8"/>
  <c r="D58" i="8"/>
  <c r="F53" i="8"/>
  <c r="D53" i="8"/>
  <c r="F24" i="8"/>
  <c r="D24" i="8"/>
  <c r="F8" i="8"/>
  <c r="F13" i="8"/>
  <c r="E13" i="8"/>
  <c r="E8" i="8"/>
  <c r="D8" i="8"/>
  <c r="G24" i="6"/>
  <c r="F38" i="6"/>
  <c r="E38" i="6"/>
  <c r="D38" i="6"/>
  <c r="F26" i="6"/>
  <c r="E26" i="6"/>
  <c r="D26" i="6"/>
  <c r="G52" i="6"/>
  <c r="G10" i="6"/>
  <c r="F11" i="6"/>
  <c r="E11" i="6"/>
  <c r="D11" i="6"/>
  <c r="F12" i="6"/>
  <c r="E12" i="6"/>
  <c r="F13" i="6"/>
  <c r="E13" i="6"/>
  <c r="D13" i="6"/>
  <c r="F14" i="6"/>
  <c r="E14" i="6"/>
  <c r="D14" i="6"/>
  <c r="F15" i="6"/>
  <c r="E15" i="6"/>
  <c r="D15" i="6"/>
  <c r="F16" i="6"/>
  <c r="E16" i="6"/>
  <c r="D16" i="6"/>
  <c r="F17" i="6"/>
  <c r="E17" i="6"/>
  <c r="D17" i="6"/>
  <c r="F18" i="6"/>
  <c r="E18" i="6"/>
  <c r="D18" i="6"/>
  <c r="F19" i="6"/>
  <c r="E19" i="6"/>
  <c r="D19" i="6"/>
  <c r="F20" i="6"/>
  <c r="E20" i="6"/>
  <c r="D20" i="6"/>
  <c r="F21" i="6"/>
  <c r="E21" i="6"/>
  <c r="D21" i="6"/>
  <c r="F22" i="6"/>
  <c r="E22" i="6"/>
  <c r="D22" i="6"/>
  <c r="F23" i="6"/>
  <c r="E23" i="6"/>
  <c r="D23"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E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42" i="6"/>
  <c r="E42" i="6"/>
  <c r="D42" i="6"/>
  <c r="F41" i="6"/>
  <c r="E41" i="6"/>
  <c r="D41" i="6"/>
  <c r="F40" i="6"/>
  <c r="E40" i="6"/>
  <c r="D40" i="6"/>
  <c r="F39" i="6"/>
  <c r="E39" i="6"/>
  <c r="D39"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F27" i="6"/>
  <c r="E27" i="6"/>
  <c r="D27" i="6"/>
  <c r="F25" i="6"/>
  <c r="E25" i="6"/>
  <c r="F11" i="5"/>
  <c r="D29" i="4"/>
  <c r="C28" i="3"/>
  <c r="D29" i="1"/>
  <c r="D13" i="8"/>
  <c r="F52" i="6"/>
  <c r="G9" i="6"/>
  <c r="F24" i="6"/>
  <c r="F10" i="6"/>
  <c r="F9" i="6"/>
  <c r="D12" i="6"/>
  <c r="E10" i="6"/>
  <c r="D25" i="6"/>
  <c r="D24" i="6"/>
  <c r="D10" i="6"/>
  <c r="E11" i="5"/>
  <c r="E28" i="6"/>
  <c r="D28" i="6"/>
  <c r="D53" i="6"/>
  <c r="D52" i="6"/>
  <c r="E24" i="6"/>
  <c r="E9" i="6"/>
  <c r="D9" i="6"/>
</calcChain>
</file>

<file path=xl/sharedStrings.xml><?xml version="1.0" encoding="utf-8"?>
<sst xmlns="http://schemas.openxmlformats.org/spreadsheetml/2006/main" count="927" uniqueCount="479">
  <si>
    <t>6-1 部门财务收支总体情况表</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</si>
  <si>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</si>
  <si>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</si>
  <si>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</si>
  <si>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</si>
  <si>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</si>
  <si>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</si>
  <si>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</si>
  <si>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</si>
  <si>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</si>
  <si>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</si>
  <si>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</si>
  <si>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</si>
  <si>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</si>
  <si>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</si>
  <si>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</si>
  <si>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</si>
  <si>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</si>
  <si>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</si>
  <si>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</si>
  <si>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</si>
  <si>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</si>
  <si>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</si>
  <si>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</si>
  <si>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</si>
  <si>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</si>
  <si>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</si>
  <si>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</si>
  <si>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</si>
  <si>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</si>
  <si>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</si>
  <si>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</si>
  <si>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</si>
  <si>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</si>
  <si>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</si>
  <si>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</si>
  <si>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</si>
  <si>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</si>
  <si>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部门收入总体情况表</t>
  </si>
  <si>
    <t>单位：万元</t>
  </si>
  <si>
    <r>
      <rPr>
        <sz val="11"/>
        <color indexed="8"/>
        <rFont val="宋体"/>
        <family val="3"/>
        <charset val="134"/>
      </rPr>
      <t>201</t>
    </r>
    <r>
      <rPr>
        <sz val="11"/>
        <color indexed="8"/>
        <rFont val="宋体"/>
        <family val="3"/>
        <charset val="134"/>
      </rPr>
      <t>8</t>
    </r>
    <r>
      <rPr>
        <sz val="11"/>
        <color indexed="8"/>
        <rFont val="宋体"/>
        <family val="3"/>
        <charset val="134"/>
      </rPr>
      <t>年预算数</t>
    </r>
  </si>
  <si>
    <t>6-3  部门支出总体情况表</t>
  </si>
  <si>
    <t>6-4 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</si>
  <si>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</si>
  <si>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</si>
  <si>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</si>
  <si>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</si>
  <si>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</si>
  <si>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</si>
  <si>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</si>
  <si>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</si>
  <si>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</si>
  <si>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</si>
  <si>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</si>
  <si>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</si>
  <si>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</si>
  <si>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</si>
  <si>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</si>
  <si>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</si>
  <si>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</si>
  <si>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</si>
  <si>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</si>
  <si>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</si>
  <si>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</si>
  <si>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</si>
  <si>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</si>
  <si>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</si>
  <si>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</si>
  <si>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</si>
  <si>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</si>
  <si>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</si>
  <si>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</si>
  <si>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</si>
  <si>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</si>
  <si>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</si>
  <si>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</si>
  <si>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</si>
  <si>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</si>
  <si>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</si>
  <si>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</si>
  <si>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</si>
  <si>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</si>
  <si>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</si>
  <si>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</si>
  <si>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</si>
  <si>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</si>
  <si>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</si>
  <si>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</si>
  <si>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</si>
  <si>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</si>
  <si>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</si>
  <si>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</si>
  <si>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</si>
  <si>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</si>
  <si>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</si>
  <si>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</si>
  <si>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</si>
  <si>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</si>
  <si>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</si>
  <si>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</si>
  <si>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</si>
  <si>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</si>
  <si>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</si>
  <si>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</si>
  <si>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</si>
  <si>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</si>
  <si>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</si>
  <si>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</si>
  <si>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</si>
  <si>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</si>
  <si>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</si>
  <si>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</si>
  <si>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</si>
  <si>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</si>
  <si>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</si>
  <si>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</si>
  <si>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</si>
  <si>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</si>
  <si>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</si>
  <si>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</si>
  <si>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</si>
  <si>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</si>
  <si>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</si>
  <si>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</si>
  <si>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</si>
  <si>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</si>
  <si>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</si>
  <si>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</si>
  <si>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</si>
  <si>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</si>
  <si>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</si>
  <si>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</si>
  <si>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</si>
  <si>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</si>
  <si>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</si>
  <si>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</si>
  <si>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</si>
  <si>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</si>
  <si>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</si>
  <si>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</si>
  <si>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</si>
  <si>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</si>
  <si>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</si>
  <si>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</si>
  <si>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</si>
  <si>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</si>
  <si>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</si>
  <si>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</si>
  <si>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</si>
  <si>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</si>
  <si>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</si>
  <si>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</si>
  <si>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</si>
  <si>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</si>
  <si>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</si>
  <si>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</si>
  <si>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</si>
  <si>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</si>
  <si>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</si>
  <si>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</si>
  <si>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</si>
  <si>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</si>
  <si>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</si>
  <si>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</si>
  <si>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</si>
  <si>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</si>
  <si>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</si>
  <si>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</si>
  <si>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</si>
  <si>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</si>
  <si>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</si>
  <si>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</si>
  <si>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</si>
  <si>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</si>
  <si>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</si>
  <si>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</si>
  <si>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</si>
  <si>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</si>
  <si>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</si>
  <si>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</si>
  <si>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</si>
  <si>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</si>
  <si>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</si>
  <si>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</si>
  <si>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</si>
  <si>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</si>
  <si>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</si>
  <si>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</si>
  <si>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</si>
  <si>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</si>
  <si>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</si>
  <si>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</si>
  <si>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</si>
  <si>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</si>
  <si>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</si>
  <si>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</si>
  <si>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</si>
  <si>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</si>
  <si>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</si>
  <si>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</si>
  <si>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</si>
  <si>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</si>
  <si>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</si>
  <si>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</si>
  <si>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</si>
  <si>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</si>
  <si>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</si>
  <si>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</si>
  <si>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</si>
  <si>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</si>
  <si>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</si>
  <si>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</si>
  <si>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</si>
  <si>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</si>
  <si>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</si>
  <si>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</si>
  <si>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</si>
  <si>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</si>
  <si>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 xml:space="preserve">501 </t>
  </si>
  <si>
    <t xml:space="preserve">    </t>
  </si>
  <si>
    <t xml:space="preserve">301 </t>
  </si>
  <si>
    <t>基本工资</t>
  </si>
  <si>
    <t>津贴补贴</t>
  </si>
  <si>
    <t>住房公积金</t>
  </si>
  <si>
    <t>奖金</t>
  </si>
  <si>
    <t>其他工资福利支出</t>
  </si>
  <si>
    <t>伙食补助费</t>
  </si>
  <si>
    <t xml:space="preserve">502 </t>
  </si>
  <si>
    <t>绩效工资</t>
  </si>
  <si>
    <t>机关事业单位基本养老保险缴费</t>
  </si>
  <si>
    <t>职业年金缴费</t>
  </si>
  <si>
    <t>培训费</t>
  </si>
  <si>
    <t>职工基本医疗保险缴费</t>
  </si>
  <si>
    <t>专用材料购置费</t>
  </si>
  <si>
    <t>公务员医疗补助缴费</t>
  </si>
  <si>
    <t>其他社会保障缴费</t>
  </si>
  <si>
    <t>公务接待费</t>
  </si>
  <si>
    <t>因公出国（境）费用</t>
  </si>
  <si>
    <t>医疗费</t>
  </si>
  <si>
    <t>公务用车运行维护费</t>
  </si>
  <si>
    <t>维修（护）费</t>
  </si>
  <si>
    <t xml:space="preserve">302 </t>
  </si>
  <si>
    <t>其他商品和服务支出</t>
  </si>
  <si>
    <t xml:space="preserve">503 </t>
  </si>
  <si>
    <t>房屋建筑物构建</t>
  </si>
  <si>
    <t>咨询费</t>
  </si>
  <si>
    <t>基础设施建设</t>
  </si>
  <si>
    <t>公务用车购置</t>
  </si>
  <si>
    <t>土地征迁补偿和安置支出</t>
  </si>
  <si>
    <t>设备购置</t>
  </si>
  <si>
    <t>大型修缮</t>
  </si>
  <si>
    <t>取暖费</t>
  </si>
  <si>
    <t>其他资本性支出</t>
  </si>
  <si>
    <t>物业管理费</t>
  </si>
  <si>
    <t xml:space="preserve">504 </t>
  </si>
  <si>
    <t>机关资本性支出（二）</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</si>
  <si>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</si>
  <si>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</si>
  <si>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</si>
  <si>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</si>
  <si>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</si>
  <si>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</si>
  <si>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</si>
  <si>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</si>
  <si>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</si>
  <si>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</si>
  <si>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</si>
  <si>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</si>
  <si>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</si>
  <si>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</si>
  <si>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</si>
  <si>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</si>
  <si>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</si>
  <si>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</si>
  <si>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</si>
  <si>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</si>
  <si>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</si>
  <si>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</si>
  <si>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</si>
  <si>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</si>
  <si>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</si>
  <si>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</si>
  <si>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</si>
  <si>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</si>
  <si>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</si>
  <si>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</si>
  <si>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</si>
  <si>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</si>
  <si>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</si>
  <si>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</si>
  <si>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</si>
  <si>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</si>
  <si>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</si>
  <si>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</si>
  <si>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</si>
  <si>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</si>
  <si>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</si>
  <si>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</si>
  <si>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</si>
  <si>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</si>
  <si>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</si>
  <si>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</si>
  <si>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</si>
  <si>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</si>
  <si>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</si>
  <si>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</si>
  <si>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</si>
  <si>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</si>
  <si>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</si>
  <si>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</si>
  <si>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</si>
  <si>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</si>
  <si>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</si>
  <si>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</si>
  <si>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</si>
  <si>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</si>
  <si>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</si>
  <si>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</si>
  <si>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</si>
  <si>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</si>
  <si>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</si>
  <si>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</si>
  <si>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</si>
  <si>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</si>
  <si>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</si>
  <si>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</si>
  <si>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</si>
  <si>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</si>
  <si>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</si>
  <si>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</si>
  <si>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</si>
  <si>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</si>
  <si>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</si>
  <si>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</si>
  <si>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</si>
  <si>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</si>
  <si>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</si>
  <si>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</si>
  <si>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</si>
  <si>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</si>
  <si>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</si>
  <si>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</si>
  <si>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</si>
  <si>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</si>
  <si>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</si>
  <si>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</si>
  <si>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</si>
  <si>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</si>
  <si>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</si>
  <si>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</si>
  <si>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</si>
  <si>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</si>
  <si>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</si>
  <si>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</si>
  <si>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</si>
  <si>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</si>
  <si>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</si>
  <si>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</si>
  <si>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</si>
  <si>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</si>
  <si>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</si>
  <si>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</si>
  <si>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</si>
  <si>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</si>
  <si>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</si>
  <si>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</si>
  <si>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市本级项目支出绩效目标表（本次下达）</t>
  </si>
  <si>
    <t>单位名称、项目名称</t>
  </si>
  <si>
    <t>项目目标</t>
  </si>
  <si>
    <t>一级指标</t>
  </si>
  <si>
    <t>二级指标</t>
  </si>
  <si>
    <t>三级指标</t>
  </si>
  <si>
    <t>指标值</t>
  </si>
  <si>
    <t>绩效指标值设定依据及数据来源</t>
  </si>
  <si>
    <t>说明</t>
  </si>
  <si>
    <t>单位</t>
  </si>
  <si>
    <t>6-11 市本级项目支出绩效目标表（另文下达）</t>
  </si>
  <si>
    <t>6-13 部门政府采购情况表</t>
  </si>
  <si>
    <t>预算项目</t>
  </si>
  <si>
    <t>采购项目</t>
  </si>
  <si>
    <t>采购目录</t>
  </si>
  <si>
    <t>计量
单位</t>
  </si>
  <si>
    <t>数量</t>
  </si>
  <si>
    <t>面向中小企业预留资金</t>
  </si>
  <si>
    <t>基本支出/项目支出</t>
  </si>
  <si>
    <t>政府性
基金</t>
  </si>
  <si>
    <t>国有资本经营收益</t>
  </si>
  <si>
    <t>05</t>
  </si>
  <si>
    <t>工资奖金津补贴</t>
    <phoneticPr fontId="22" type="noConversion"/>
  </si>
  <si>
    <t>社会保障缴费</t>
    <phoneticPr fontId="22" type="noConversion"/>
  </si>
  <si>
    <t>办公经费</t>
    <phoneticPr fontId="22" type="noConversion"/>
  </si>
  <si>
    <t>会议费</t>
    <phoneticPr fontId="22" type="noConversion"/>
  </si>
  <si>
    <t>培训费</t>
    <phoneticPr fontId="22" type="noConversion"/>
  </si>
  <si>
    <t>委托业务费</t>
    <phoneticPr fontId="22" type="noConversion"/>
  </si>
  <si>
    <t>公务接待费</t>
    <phoneticPr fontId="22" type="noConversion"/>
  </si>
  <si>
    <t>因公出国（境）费用</t>
    <phoneticPr fontId="22" type="noConversion"/>
  </si>
  <si>
    <t>公务用车运行维护费</t>
    <phoneticPr fontId="22" type="noConversion"/>
  </si>
  <si>
    <t>维修（护）费</t>
    <phoneticPr fontId="22" type="noConversion"/>
  </si>
  <si>
    <t>其他商品和服务支出</t>
    <phoneticPr fontId="22" type="noConversion"/>
  </si>
  <si>
    <t>离退休费</t>
    <phoneticPr fontId="22" type="noConversion"/>
  </si>
  <si>
    <t>商品和服务支出</t>
    <phoneticPr fontId="22" type="noConversion"/>
  </si>
  <si>
    <t>办公费</t>
    <phoneticPr fontId="22" type="noConversion"/>
  </si>
  <si>
    <t>印刷费</t>
    <phoneticPr fontId="22" type="noConversion"/>
  </si>
  <si>
    <t>水费</t>
    <phoneticPr fontId="22" type="noConversion"/>
  </si>
  <si>
    <t>手续费</t>
    <phoneticPr fontId="22" type="noConversion"/>
  </si>
  <si>
    <t>电费</t>
    <phoneticPr fontId="22" type="noConversion"/>
  </si>
  <si>
    <t>邮电费</t>
    <phoneticPr fontId="22" type="noConversion"/>
  </si>
  <si>
    <t>差旅费</t>
    <phoneticPr fontId="22" type="noConversion"/>
  </si>
  <si>
    <t>计算机</t>
    <phoneticPr fontId="22" type="noConversion"/>
  </si>
  <si>
    <t>项目支出</t>
    <phoneticPr fontId="22" type="noConversion"/>
  </si>
  <si>
    <t>产出指标</t>
    <phoneticPr fontId="22" type="noConversion"/>
  </si>
  <si>
    <t>质量指标</t>
    <phoneticPr fontId="22" type="noConversion"/>
  </si>
  <si>
    <t>数量指标</t>
    <phoneticPr fontId="22" type="noConversion"/>
  </si>
  <si>
    <t>产出指标</t>
    <phoneticPr fontId="22" type="noConversion"/>
  </si>
  <si>
    <t>一.一般公共服务支出</t>
    <phoneticPr fontId="22" type="noConversion"/>
  </si>
  <si>
    <t>八.社会保障和就业支出</t>
    <phoneticPr fontId="22" type="noConversion"/>
  </si>
  <si>
    <t>九.医疗卫生与计划生育支出</t>
    <phoneticPr fontId="22" type="noConversion"/>
  </si>
  <si>
    <t>十九.住房保障支出</t>
    <phoneticPr fontId="22" type="noConversion"/>
  </si>
  <si>
    <t>机关工资福利支出</t>
    <phoneticPr fontId="22" type="noConversion"/>
  </si>
  <si>
    <t>机关商品和服务支出</t>
    <phoneticPr fontId="22" type="noConversion"/>
  </si>
  <si>
    <t>机关资本性支出（一）</t>
    <phoneticPr fontId="22" type="noConversion"/>
  </si>
  <si>
    <t>对个人和家庭的补助</t>
    <phoneticPr fontId="22" type="noConversion"/>
  </si>
  <si>
    <t>单位名称：曲靖市气象局</t>
    <phoneticPr fontId="22" type="noConversion"/>
  </si>
  <si>
    <r>
      <t>单位名称</t>
    </r>
    <r>
      <rPr>
        <b/>
        <sz val="11"/>
        <color indexed="8"/>
        <rFont val="宋体"/>
        <family val="3"/>
        <charset val="134"/>
      </rPr>
      <t>：</t>
    </r>
    <r>
      <rPr>
        <sz val="11"/>
        <color indexed="8"/>
        <rFont val="宋体"/>
        <family val="3"/>
        <charset val="134"/>
      </rPr>
      <t>曲靖市气象局</t>
    </r>
    <phoneticPr fontId="22" type="noConversion"/>
  </si>
  <si>
    <r>
      <rPr>
        <sz val="10"/>
        <rFont val="宋体"/>
        <family val="3"/>
        <charset val="134"/>
      </rPr>
      <t>单位名称：</t>
    </r>
    <r>
      <rPr>
        <sz val="10"/>
        <rFont val="宋体"/>
        <family val="3"/>
        <charset val="134"/>
      </rPr>
      <t>曲靖市气象局</t>
    </r>
    <phoneticPr fontId="22" type="noConversion"/>
  </si>
  <si>
    <r>
      <t>0</t>
    </r>
    <r>
      <rPr>
        <sz val="11"/>
        <color theme="1"/>
        <rFont val="宋体"/>
        <family val="3"/>
        <charset val="134"/>
        <scheme val="minor"/>
      </rPr>
      <t>5</t>
    </r>
    <phoneticPr fontId="22" type="noConversion"/>
  </si>
  <si>
    <r>
      <t>0</t>
    </r>
    <r>
      <rPr>
        <sz val="11"/>
        <color theme="1"/>
        <rFont val="宋体"/>
        <family val="3"/>
        <charset val="134"/>
        <scheme val="minor"/>
      </rPr>
      <t>9</t>
    </r>
    <phoneticPr fontId="22" type="noConversion"/>
  </si>
  <si>
    <t>气象服务</t>
    <phoneticPr fontId="22" type="noConversion"/>
  </si>
  <si>
    <r>
      <t>2</t>
    </r>
    <r>
      <rPr>
        <sz val="11"/>
        <color theme="1"/>
        <rFont val="宋体"/>
        <family val="3"/>
        <charset val="134"/>
        <scheme val="minor"/>
      </rPr>
      <t>20</t>
    </r>
    <phoneticPr fontId="22" type="noConversion"/>
  </si>
  <si>
    <r>
      <t>9</t>
    </r>
    <r>
      <rPr>
        <sz val="11"/>
        <color theme="1"/>
        <rFont val="宋体"/>
        <family val="3"/>
        <charset val="134"/>
        <scheme val="minor"/>
      </rPr>
      <t>9</t>
    </r>
    <phoneticPr fontId="22" type="noConversion"/>
  </si>
  <si>
    <t>其他气象事务支出</t>
    <phoneticPr fontId="22" type="noConversion"/>
  </si>
  <si>
    <t>单位名称：曲靖市气象局</t>
    <phoneticPr fontId="22" type="noConversion"/>
  </si>
  <si>
    <t>单位名称：曲靖市气象局</t>
    <phoneticPr fontId="22" type="noConversion"/>
  </si>
  <si>
    <t>部门：曲靖市气象局</t>
    <phoneticPr fontId="22" type="noConversion"/>
  </si>
  <si>
    <t>单位名称：曲靖市气象局</t>
    <phoneticPr fontId="22" type="noConversion"/>
  </si>
  <si>
    <t>为进一步提高气象灾害监测、预报预警信息发布能力，通过手机短信平台向各级党委政府领导及相关部门人员发布天气预报、预警、天气实况等气象灾害信息，为各级党委政府及相关部门防灾救灾提供准确的决策依据，最大限度预防和减轻气象灾害造成的损失。</t>
  </si>
  <si>
    <t>曲靖市气象局</t>
    <phoneticPr fontId="22" type="noConversion"/>
  </si>
  <si>
    <t>重要天气预警预报信息发布及设备维持经费</t>
    <phoneticPr fontId="22" type="noConversion"/>
  </si>
  <si>
    <t>数量指标</t>
    <phoneticPr fontId="22" type="noConversion"/>
  </si>
  <si>
    <t>效益指标</t>
    <phoneticPr fontId="22" type="noConversion"/>
  </si>
  <si>
    <t>经济效益指标</t>
    <phoneticPr fontId="22" type="noConversion"/>
  </si>
  <si>
    <t>信息发送率</t>
    <phoneticPr fontId="22" type="noConversion"/>
  </si>
  <si>
    <t>通过广播、电视、互联网、手机短信等各种手段，最大限度减轻气象灾害损失，保障人民生命财产安全</t>
  </si>
  <si>
    <t>气象灾害损失情况</t>
  </si>
  <si>
    <t>国务院办公厅关于加强气象灾害监测预警及信息发布工作的意见、 曲靖市气象局关于印发财务管理有关规章制度的通知 、云南省人民政府办公厅关于政府向社会力量购买服务的实施意见</t>
    <phoneticPr fontId="22" type="noConversion"/>
  </si>
  <si>
    <t>曲靖城市上中央电视台天气预报节目经费</t>
  </si>
  <si>
    <t>借助CCTV-1、CCTV-新闻等频道、早、午间《天气预报》节目，顺势把曲靖城市形象宣传推入中央电视台天气预报节目，达到宣传、推介曲靖的目的。</t>
    <phoneticPr fontId="22" type="noConversion"/>
  </si>
  <si>
    <t>数量指标</t>
    <phoneticPr fontId="22" type="noConversion"/>
  </si>
  <si>
    <t>在5个频道播出曲靖城市天气预报</t>
  </si>
  <si>
    <t>实现在5个频道播出天气预报</t>
    <phoneticPr fontId="22" type="noConversion"/>
  </si>
  <si>
    <t>曲靖市第四届人民政府第三十次（2015年度第5次）常务会议纪要、曲靖天气预报（节目）形象宣传服务合同、征订方案（红章件）</t>
    <phoneticPr fontId="22" type="noConversion"/>
  </si>
  <si>
    <t>效益指标</t>
    <phoneticPr fontId="22" type="noConversion"/>
  </si>
  <si>
    <t>推动城市旅游业发展</t>
  </si>
  <si>
    <t>社会效益指标</t>
    <phoneticPr fontId="22" type="noConversion"/>
  </si>
  <si>
    <t>通过城市预报提高知名度，促进旅游业发展</t>
  </si>
  <si>
    <t>2018年度中央电视台早午间《天气预报》节目城市预报征订方案（红章件）</t>
    <phoneticPr fontId="22" type="noConversion"/>
  </si>
  <si>
    <t>曲靖市新一代天气雷达维护补助经费</t>
    <phoneticPr fontId="22" type="noConversion"/>
  </si>
  <si>
    <t>保障雷达设备稳定运行，雷达备件和消耗性器材的物流、储备、供应满足业务需求。</t>
    <phoneticPr fontId="22" type="noConversion"/>
  </si>
  <si>
    <t>监控雷达平均无故障运行时间</t>
  </si>
  <si>
    <t>每年观测资料上传率≥95%，平均业务可用性≥96%</t>
    <phoneticPr fontId="22" type="noConversion"/>
  </si>
  <si>
    <t>提供准确可靠的观测数据</t>
  </si>
  <si>
    <t>提供准确可靠的观测数据；能够为重大气象灾害和重要社会活动提供保障服务</t>
    <phoneticPr fontId="22" type="noConversion"/>
  </si>
  <si>
    <t>曲靖市人民政府关于曲靖市新一代雷达系统建设项目的批复、中国气象局关于云南曲靖新一代雷达系统建设项目建议书的批复、曲靖市气象局关于新一代天气雷达维持经费的请示</t>
    <phoneticPr fontId="22" type="noConversion"/>
  </si>
  <si>
    <t>防雷减灾安全监管工作经费</t>
    <phoneticPr fontId="22" type="noConversion"/>
  </si>
  <si>
    <t>通过防雷安全许可和监控能有效预防和减少雷击事故的发生，确保人民生命和国家财产安全。</t>
    <phoneticPr fontId="22" type="noConversion"/>
  </si>
  <si>
    <t>检查数量</t>
    <phoneticPr fontId="22" type="noConversion"/>
  </si>
  <si>
    <t>每年对经开区直接检查26家，其他县市区抽查54家企业</t>
    <phoneticPr fontId="22" type="noConversion"/>
  </si>
  <si>
    <t>保障企业防雷设施正常运行，使企业不因雷击产生停产停业</t>
    <phoneticPr fontId="22" type="noConversion"/>
  </si>
  <si>
    <t>经济效益指标</t>
    <phoneticPr fontId="22" type="noConversion"/>
  </si>
  <si>
    <t>保障监控企业生产情况</t>
    <phoneticPr fontId="22" type="noConversion"/>
  </si>
  <si>
    <t>云南省人民政府办公厅关于政府向社会力量购买服务的实施意见、曲靖市人民政府转发云南省人民政府关于优化建设工程防雷许可实施意见的通知</t>
    <phoneticPr fontId="22" type="noConversion"/>
  </si>
  <si>
    <t>云政办发[2015]62号、曲政发[2016]109号</t>
    <phoneticPr fontId="22" type="noConversion"/>
  </si>
  <si>
    <t>国办发[2011]33号、曲靖市气象台气象灾害预警信号的发布（更新、解除）、曲气发[2007]62号、云政办发[2015]62号、中国气象局云南省人民政府提高气象对云南省面向西南开放重要桥头堡建设服务保障能力合作协议</t>
    <phoneticPr fontId="22" type="noConversion"/>
  </si>
  <si>
    <t>曲政复[2013]30号、中气函[2014]15号、曲气发[2015]70号</t>
    <phoneticPr fontId="22" type="noConversion"/>
  </si>
  <si>
    <t>套</t>
    <phoneticPr fontId="22" type="noConversion"/>
  </si>
  <si>
    <t>10</t>
    <phoneticPr fontId="22" type="noConversion"/>
  </si>
  <si>
    <t>网络设备</t>
    <phoneticPr fontId="22" type="noConversion"/>
  </si>
  <si>
    <t>6-12  省对下转移支付绩效目标表</t>
    <phoneticPr fontId="27" type="noConversion"/>
  </si>
  <si>
    <t>单位名称：曲靖市气象局</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</si>
</sst>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10804]#,##0.00#;\-#,##0.00#;\ "/>
    <numFmt numFmtId="178" formatCode="#,##0.00_ "/>
  </numFmts>
  <fonts count="28">
    <font>
      <sz val="11"/>
      <color theme="1"/>
      <name val="宋体"/>
      <charset val="134"/>
      <scheme val="minor"/>
    </font>
    <font>
      <sz val="10"/>
      <name val="宋体"/>
      <family val="3"/>
      <charset val="134"/>
    </font>
    <font>
      <sz val="10"/>
      <color indexed="8"/>
      <name val="宋体"/>
      <family val="3"/>
      <charset val="134"/>
    </font>
    <font>
      <sz val="16"/>
      <name val="方正小标宋简体"/>
      <family val="4"/>
      <charset val="134"/>
    </font>
    <font>
      <sz val="11"/>
      <color indexed="8"/>
      <name val="宋体"/>
      <family val="3"/>
      <charset val="134"/>
    </font>
    <font>
      <b/>
      <sz val="10"/>
      <name val="宋体"/>
      <family val="3"/>
      <charset val="134"/>
    </font>
    <font>
      <sz val="11"/>
      <name val="宋体"/>
      <family val="3"/>
      <charset val="134"/>
    </font>
    <font>
      <sz val="10"/>
      <color indexed="8"/>
      <name val="宋体"/>
      <family val="3"/>
      <charset val="134"/>
    </font>
    <font>
      <sz val="12"/>
      <color indexed="8"/>
      <name val="宋体"/>
      <family val="3"/>
      <charset val="134"/>
    </font>
    <font>
      <sz val="18"/>
      <color indexed="8"/>
      <name val="方正小标宋简体"/>
      <family val="4"/>
      <charset val="134"/>
    </font>
    <font>
      <sz val="10"/>
      <color indexed="8"/>
      <name val="宋体"/>
      <family val="3"/>
      <charset val="134"/>
    </font>
    <font>
      <sz val="12"/>
      <color indexed="8"/>
      <name val="宋体"/>
      <family val="3"/>
      <charset val="134"/>
    </font>
    <font>
      <sz val="12"/>
      <name val="宋体"/>
      <family val="3"/>
      <charset val="134"/>
    </font>
    <font>
      <b/>
      <sz val="11"/>
      <name val="宋体"/>
      <family val="3"/>
      <charset val="134"/>
    </font>
    <font>
      <b/>
      <sz val="10"/>
      <color indexed="8"/>
      <name val="宋体"/>
      <family val="3"/>
      <charset val="134"/>
    </font>
    <font>
      <b/>
      <sz val="12"/>
      <name val="宋体"/>
      <family val="3"/>
      <charset val="134"/>
    </font>
    <font>
      <sz val="12"/>
      <name val="宋体"/>
      <family val="3"/>
      <charset val="134"/>
    </font>
    <font>
      <sz val="10"/>
      <name val="Arial"/>
      <family val="2"/>
    </font>
    <font>
      <sz val="9"/>
      <color indexed="8"/>
      <name val="宋体"/>
      <family val="3"/>
      <charset val="134"/>
    </font>
    <font>
      <b/>
      <sz val="11"/>
      <color indexed="8"/>
      <name val="宋体"/>
      <family val="3"/>
      <charset val="134"/>
    </font>
    <font>
      <sz val="10"/>
      <color indexed="8"/>
      <name val="宋体"/>
      <family val="3"/>
      <charset val="134"/>
    </font>
    <font>
      <sz val="10"/>
      <name val="Arial"/>
      <family val="2"/>
    </font>
    <font>
      <sz val="9"/>
      <name val="宋体"/>
      <family val="3"/>
      <charset val="134"/>
    </font>
    <font>
      <sz val="11"/>
      <color indexed="8"/>
      <name val="宋体"/>
      <family val="3"/>
      <charset val="134"/>
    </font>
    <font>
      <sz val="10"/>
      <name val="宋体"/>
      <family val="3"/>
      <charset val="134"/>
    </font>
    <font>
      <sz val="11"/>
      <color theme="1"/>
      <name val="宋体"/>
      <family val="3"/>
      <charset val="134"/>
      <scheme val="minor"/>
    </font>
    <font>
      <sz val="16"/>
      <name val="方正小标宋简体"/>
      <charset val="134"/>
    </font>
    <font>
      <sz val="9"/>
      <name val="宋体"/>
      <charset val="134"/>
      <scheme val="minor"/>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8"/>
      </left>
      <right/>
      <top style="thin">
        <color indexed="64"/>
      </top>
      <bottom/>
      <diagonal/>
    </border>
  </borders>
  <cellStyleXfs count="6">
    <xf numFmtId="0" fontId="0" fillId="0" borderId="0"/>
    <xf numFmtId="0" fontId="4" fillId="0" borderId="0">
      <alignment vertical="center"/>
    </xf>
    <xf numFmtId="0" fontId="21" fillId="0" borderId="0"/>
    <xf numFmtId="0" fontId="16" fillId="0" borderId="0"/>
    <xf numFmtId="0" fontId="16" fillId="0" borderId="0">
      <alignment vertical="center"/>
    </xf>
    <xf numFmtId="0" fontId="1" fillId="0" borderId="0"/>
  </cellStyleXfs>
  <cellXfs count="208">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0" borderId="1" xfId="0" applyFont="1" applyFill="1" applyBorder="1" applyAlignment="1"/>
    <xf numFmtId="0" fontId="1" fillId="0" borderId="2" xfId="0" applyFont="1" applyFill="1" applyBorder="1" applyAlignment="1"/>
    <xf numFmtId="0" fontId="4" fillId="0" borderId="3"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alignment vertical="center"/>
    </xf>
    <xf numFmtId="0" fontId="4" fillId="0" borderId="0" xfId="0" applyFont="1" applyFill="1" applyBorder="1" applyAlignment="1"/>
    <xf numFmtId="0" fontId="9" fillId="0" borderId="0" xfId="0" applyFont="1" applyFill="1" applyBorder="1" applyAlignment="1">
      <alignment vertical="center"/>
    </xf>
    <xf numFmtId="0" fontId="10" fillId="0" borderId="5" xfId="0" applyFont="1" applyFill="1" applyBorder="1" applyAlignment="1">
      <alignment vertical="center"/>
    </xf>
    <xf numFmtId="0" fontId="10" fillId="0" borderId="5"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10" fontId="11" fillId="0" borderId="1"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2" applyNumberFormat="1" applyFont="1" applyFill="1" applyBorder="1" applyAlignment="1">
      <alignment horizontal="center" vertical="center"/>
    </xf>
    <xf numFmtId="49" fontId="6" fillId="0" borderId="1" xfId="2" applyNumberFormat="1" applyFont="1" applyFill="1" applyBorder="1" applyAlignment="1">
      <alignment horizontal="center" vertical="center"/>
    </xf>
    <xf numFmtId="49" fontId="13" fillId="0" borderId="1" xfId="2" applyNumberFormat="1" applyFont="1" applyFill="1" applyBorder="1" applyAlignment="1">
      <alignment vertical="center"/>
    </xf>
    <xf numFmtId="0" fontId="6" fillId="0" borderId="1" xfId="0" applyFont="1" applyFill="1" applyBorder="1" applyAlignment="1"/>
    <xf numFmtId="49" fontId="6" fillId="0" borderId="1" xfId="2"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3" applyFont="1" applyFill="1" applyAlignment="1">
      <alignment horizontal="center" wrapText="1"/>
    </xf>
    <xf numFmtId="0" fontId="1" fillId="0" borderId="0" xfId="3" applyFont="1" applyFill="1" applyAlignment="1">
      <alignment wrapText="1"/>
    </xf>
    <xf numFmtId="0" fontId="1" fillId="0" borderId="0" xfId="3" applyFont="1" applyFill="1"/>
    <xf numFmtId="0" fontId="16" fillId="0" borderId="1"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3" fillId="0" borderId="1" xfId="3" applyFont="1" applyFill="1" applyBorder="1" applyAlignment="1">
      <alignment horizontal="center" vertical="center"/>
    </xf>
    <xf numFmtId="49" fontId="6" fillId="0" borderId="1" xfId="3" applyNumberFormat="1" applyFont="1" applyFill="1" applyBorder="1" applyAlignment="1">
      <alignment horizontal="center" vertical="center"/>
    </xf>
    <xf numFmtId="0" fontId="13" fillId="0" borderId="2" xfId="3" applyFont="1" applyFill="1" applyBorder="1" applyAlignment="1">
      <alignment vertical="center"/>
    </xf>
    <xf numFmtId="0" fontId="16" fillId="0" borderId="1" xfId="3" applyFill="1" applyBorder="1"/>
    <xf numFmtId="0" fontId="6" fillId="0" borderId="1" xfId="3" applyFont="1" applyFill="1" applyBorder="1" applyAlignment="1">
      <alignment horizontal="center" vertical="center"/>
    </xf>
    <xf numFmtId="0" fontId="6" fillId="0" borderId="2" xfId="3" applyFont="1" applyFill="1" applyBorder="1" applyAlignment="1">
      <alignment vertical="center"/>
    </xf>
    <xf numFmtId="0" fontId="17" fillId="0" borderId="0" xfId="2" applyFont="1" applyFill="1" applyBorder="1" applyAlignment="1"/>
    <xf numFmtId="0" fontId="2" fillId="0" borderId="3" xfId="2"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8" fillId="0" borderId="1" xfId="2" applyFont="1" applyFill="1" applyBorder="1" applyAlignment="1" applyProtection="1">
      <alignment horizontal="center" vertical="center" wrapText="1" readingOrder="1"/>
      <protection locked="0"/>
    </xf>
    <xf numFmtId="0" fontId="18" fillId="0" borderId="1" xfId="2" applyFont="1" applyFill="1" applyBorder="1" applyAlignment="1" applyProtection="1">
      <alignment horizontal="right" vertical="center" wrapText="1" readingOrder="1"/>
      <protection locked="0"/>
    </xf>
    <xf numFmtId="0" fontId="0" fillId="0" borderId="1" xfId="0" applyBorder="1"/>
    <xf numFmtId="177" fontId="18" fillId="0" borderId="1" xfId="2" applyNumberFormat="1" applyFont="1" applyFill="1" applyBorder="1" applyAlignment="1" applyProtection="1">
      <alignment horizontal="right" vertical="center" wrapText="1" readingOrder="1"/>
      <protection locked="0"/>
    </xf>
    <xf numFmtId="0" fontId="2" fillId="0" borderId="0" xfId="2"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vertical="center"/>
    </xf>
    <xf numFmtId="178" fontId="4" fillId="0" borderId="1" xfId="5" applyNumberFormat="1" applyFont="1" applyFill="1" applyBorder="1" applyAlignment="1" applyProtection="1">
      <alignment horizontal="right" vertical="center"/>
    </xf>
    <xf numFmtId="0" fontId="6" fillId="0" borderId="1" xfId="5" applyFont="1" applyFill="1" applyBorder="1" applyAlignment="1">
      <alignment vertical="center"/>
    </xf>
    <xf numFmtId="0" fontId="4" fillId="0" borderId="1" xfId="5" applyNumberFormat="1" applyFont="1" applyFill="1" applyBorder="1" applyAlignment="1" applyProtection="1">
      <alignment horizontal="left" vertical="center"/>
    </xf>
    <xf numFmtId="0" fontId="4" fillId="0" borderId="1" xfId="5" applyNumberFormat="1" applyFont="1" applyFill="1" applyBorder="1" applyAlignment="1" applyProtection="1">
      <alignment horizontal="right" vertical="center"/>
    </xf>
    <xf numFmtId="0" fontId="14" fillId="0" borderId="1" xfId="5" applyNumberFormat="1" applyFont="1" applyFill="1" applyBorder="1" applyAlignment="1" applyProtection="1">
      <alignment horizontal="center" vertical="center"/>
    </xf>
    <xf numFmtId="176" fontId="14" fillId="0" borderId="1" xfId="5"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center" vertical="center"/>
    </xf>
    <xf numFmtId="176" fontId="14" fillId="0" borderId="0"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vertical="center"/>
    </xf>
    <xf numFmtId="176" fontId="14"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20" fillId="0" borderId="1" xfId="5" applyNumberFormat="1" applyFont="1" applyFill="1" applyBorder="1" applyAlignment="1" applyProtection="1">
      <alignment vertical="center"/>
    </xf>
    <xf numFmtId="178" fontId="2" fillId="0" borderId="1" xfId="5" applyNumberFormat="1" applyFont="1" applyFill="1" applyBorder="1" applyAlignment="1" applyProtection="1">
      <alignment horizontal="right" vertical="center"/>
    </xf>
    <xf numFmtId="0" fontId="1" fillId="0" borderId="1" xfId="5" applyFill="1" applyBorder="1"/>
    <xf numFmtId="178" fontId="2" fillId="0" borderId="2" xfId="5" applyNumberFormat="1" applyFont="1" applyFill="1" applyBorder="1" applyAlignment="1" applyProtection="1">
      <alignment horizontal="right" vertical="center"/>
    </xf>
    <xf numFmtId="0" fontId="2" fillId="0" borderId="2" xfId="5" applyNumberFormat="1" applyFont="1" applyFill="1" applyBorder="1" applyAlignment="1" applyProtection="1">
      <alignment horizontal="right"/>
    </xf>
    <xf numFmtId="0" fontId="1" fillId="0" borderId="1" xfId="5" applyFill="1" applyBorder="1" applyAlignment="1">
      <alignment vertical="center"/>
    </xf>
    <xf numFmtId="0" fontId="14" fillId="0" borderId="6" xfId="5" applyNumberFormat="1" applyFont="1" applyFill="1" applyBorder="1" applyAlignment="1" applyProtection="1">
      <alignment horizontal="center" vertical="center"/>
    </xf>
    <xf numFmtId="176" fontId="14" fillId="0" borderId="7" xfId="5" applyNumberFormat="1" applyFont="1" applyFill="1" applyBorder="1" applyAlignment="1" applyProtection="1">
      <alignment horizontal="right" vertical="center"/>
    </xf>
    <xf numFmtId="0" fontId="0" fillId="0" borderId="1" xfId="0" applyBorder="1" applyAlignment="1">
      <alignment vertical="center"/>
    </xf>
    <xf numFmtId="0" fontId="16" fillId="0" borderId="1" xfId="3" applyFont="1" applyFill="1" applyBorder="1"/>
    <xf numFmtId="0" fontId="0" fillId="0" borderId="0" xfId="0" applyFill="1"/>
    <xf numFmtId="0" fontId="15" fillId="0" borderId="1" xfId="3" applyFont="1" applyFill="1" applyBorder="1"/>
    <xf numFmtId="0" fontId="15" fillId="0" borderId="1" xfId="3" applyFont="1" applyFill="1" applyBorder="1" applyAlignment="1">
      <alignment horizontal="center" vertical="center" wrapText="1"/>
    </xf>
    <xf numFmtId="0" fontId="13" fillId="0" borderId="1" xfId="0" applyFont="1" applyFill="1" applyBorder="1" applyAlignment="1"/>
    <xf numFmtId="0" fontId="0" fillId="0" borderId="1" xfId="0" applyBorder="1" applyAlignment="1">
      <alignment horizontal="left" vertical="center"/>
    </xf>
    <xf numFmtId="0" fontId="8" fillId="0" borderId="1" xfId="4" applyFont="1" applyFill="1" applyBorder="1" applyAlignment="1">
      <alignment horizontal="left" vertical="center" wrapText="1"/>
    </xf>
    <xf numFmtId="0" fontId="23" fillId="0" borderId="0" xfId="0" applyNumberFormat="1" applyFont="1" applyFill="1" applyBorder="1" applyAlignment="1" applyProtection="1">
      <alignment horizontal="left" vertical="center"/>
    </xf>
    <xf numFmtId="49" fontId="17" fillId="0" borderId="0" xfId="2" applyNumberFormat="1" applyFont="1" applyFill="1" applyBorder="1" applyAlignment="1">
      <alignment horizontal="left"/>
    </xf>
    <xf numFmtId="49" fontId="2" fillId="0" borderId="3" xfId="2" applyNumberFormat="1" applyFont="1" applyFill="1" applyBorder="1" applyAlignment="1" applyProtection="1">
      <alignment horizontal="center" vertical="center" wrapText="1"/>
      <protection locked="0"/>
    </xf>
    <xf numFmtId="49" fontId="18" fillId="0" borderId="1" xfId="2" applyNumberFormat="1" applyFont="1" applyFill="1" applyBorder="1" applyAlignment="1" applyProtection="1">
      <alignment horizontal="left" vertical="top" wrapText="1"/>
      <protection locked="0"/>
    </xf>
    <xf numFmtId="49" fontId="0" fillId="0" borderId="1" xfId="0" applyNumberFormat="1" applyBorder="1" applyAlignment="1">
      <alignment horizontal="left" vertical="center"/>
    </xf>
    <xf numFmtId="49" fontId="0" fillId="0" borderId="1" xfId="0" applyNumberFormat="1" applyBorder="1" applyAlignment="1">
      <alignment horizontal="left"/>
    </xf>
    <xf numFmtId="49" fontId="0" fillId="0" borderId="0" xfId="0" applyNumberFormat="1" applyAlignment="1">
      <alignment horizontal="left"/>
    </xf>
    <xf numFmtId="49" fontId="25" fillId="0" borderId="1" xfId="0" applyNumberFormat="1" applyFont="1" applyBorder="1" applyAlignment="1">
      <alignment horizontal="left" vertical="center"/>
    </xf>
    <xf numFmtId="0" fontId="25" fillId="0" borderId="1" xfId="0" applyFont="1" applyBorder="1" applyAlignment="1">
      <alignment vertical="center"/>
    </xf>
    <xf numFmtId="0" fontId="5" fillId="0" borderId="1" xfId="0" applyFont="1" applyFill="1" applyBorder="1" applyAlignment="1"/>
    <xf numFmtId="0" fontId="2" fillId="0" borderId="5" xfId="0" applyFont="1" applyFill="1" applyBorder="1" applyAlignment="1">
      <alignment vertical="center"/>
    </xf>
    <xf numFmtId="0" fontId="7" fillId="0" borderId="0" xfId="0" applyFont="1" applyAlignment="1">
      <alignment wrapText="1"/>
    </xf>
    <xf numFmtId="0" fontId="1" fillId="0" borderId="0" xfId="0" applyFont="1" applyFill="1" applyBorder="1" applyAlignment="1">
      <alignment vertical="center" wrapText="1"/>
    </xf>
    <xf numFmtId="0" fontId="18" fillId="0" borderId="1" xfId="4" applyFont="1" applyFill="1" applyBorder="1" applyAlignment="1">
      <alignment horizontal="center" vertical="center" wrapText="1"/>
    </xf>
    <xf numFmtId="9" fontId="18" fillId="0" borderId="1" xfId="4" applyNumberFormat="1" applyFont="1" applyFill="1" applyBorder="1" applyAlignment="1">
      <alignment horizontal="center" vertical="center" wrapText="1"/>
    </xf>
    <xf numFmtId="49" fontId="0" fillId="0" borderId="1" xfId="0" applyNumberFormat="1" applyFont="1" applyBorder="1" applyAlignment="1">
      <alignment horizontal="left" vertical="center"/>
    </xf>
    <xf numFmtId="9" fontId="18" fillId="0" borderId="1" xfId="4" applyNumberFormat="1" applyFont="1" applyFill="1" applyBorder="1" applyAlignment="1">
      <alignment horizontal="left" vertical="center" wrapText="1"/>
    </xf>
    <xf numFmtId="0" fontId="18" fillId="0" borderId="1" xfId="4" applyFont="1" applyFill="1" applyBorder="1" applyAlignment="1">
      <alignment horizontal="left" vertical="center" wrapText="1"/>
    </xf>
    <xf numFmtId="58" fontId="18" fillId="0" borderId="1" xfId="4" applyNumberFormat="1" applyFont="1" applyFill="1" applyBorder="1" applyAlignment="1">
      <alignment horizontal="left" vertical="center" wrapText="1"/>
    </xf>
    <xf numFmtId="0" fontId="18" fillId="0" borderId="8" xfId="4" applyFont="1" applyFill="1" applyBorder="1" applyAlignment="1">
      <alignment horizontal="left" vertical="center" wrapText="1"/>
    </xf>
    <xf numFmtId="0" fontId="25" fillId="0" borderId="1" xfId="0" applyFont="1" applyBorder="1" applyAlignment="1">
      <alignment horizontal="left" vertical="center"/>
    </xf>
    <xf numFmtId="0" fontId="1" fillId="0" borderId="1" xfId="0" applyFont="1" applyFill="1" applyBorder="1" applyAlignment="1">
      <alignment horizontal="center"/>
    </xf>
    <xf numFmtId="0" fontId="15" fillId="0" borderId="1" xfId="3" applyFont="1" applyFill="1" applyBorder="1" applyAlignment="1">
      <alignment horizontal="center"/>
    </xf>
    <xf numFmtId="0" fontId="16" fillId="0" borderId="1" xfId="3" applyFill="1" applyBorder="1" applyAlignment="1">
      <alignment horizontal="center"/>
    </xf>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24" fillId="0" borderId="0" xfId="2" applyFont="1" applyFill="1" applyBorder="1" applyAlignment="1">
      <alignment horizontal="left"/>
    </xf>
    <xf numFmtId="0" fontId="17" fillId="0" borderId="0" xfId="2" applyFont="1" applyFill="1" applyBorder="1" applyAlignment="1">
      <alignment horizontal="left"/>
    </xf>
    <xf numFmtId="0" fontId="2" fillId="0" borderId="14" xfId="2" applyFont="1" applyFill="1" applyBorder="1" applyAlignment="1" applyProtection="1">
      <alignment horizontal="center" vertical="center" wrapText="1" readingOrder="1"/>
      <protection locked="0"/>
    </xf>
    <xf numFmtId="0" fontId="17" fillId="0" borderId="15" xfId="2" applyFont="1" applyFill="1" applyBorder="1" applyAlignment="1" applyProtection="1">
      <alignment vertical="top" wrapText="1"/>
      <protection locked="0"/>
    </xf>
    <xf numFmtId="0" fontId="17" fillId="0" borderId="10" xfId="2" applyFont="1" applyFill="1" applyBorder="1" applyAlignment="1" applyProtection="1">
      <alignment vertical="top" wrapText="1"/>
      <protection locked="0"/>
    </xf>
    <xf numFmtId="0" fontId="17" fillId="0" borderId="11" xfId="2" applyFont="1" applyFill="1" applyBorder="1" applyAlignment="1" applyProtection="1">
      <alignment vertical="top" wrapText="1"/>
      <protection locked="0"/>
    </xf>
    <xf numFmtId="0" fontId="17" fillId="0" borderId="7" xfId="2" applyFont="1" applyFill="1" applyBorder="1" applyAlignment="1" applyProtection="1">
      <alignment vertical="top" wrapText="1"/>
      <protection locked="0"/>
    </xf>
    <xf numFmtId="0" fontId="17" fillId="0" borderId="9" xfId="2" applyFont="1" applyFill="1" applyBorder="1" applyAlignment="1" applyProtection="1">
      <alignment vertical="top" wrapText="1"/>
      <protection locked="0"/>
    </xf>
    <xf numFmtId="0" fontId="2" fillId="0" borderId="3" xfId="2" applyFont="1" applyFill="1" applyBorder="1" applyAlignment="1" applyProtection="1">
      <alignment horizontal="center" vertical="center" wrapText="1" readingOrder="1"/>
      <protection locked="0"/>
    </xf>
    <xf numFmtId="0" fontId="2" fillId="0" borderId="4" xfId="2" applyFont="1" applyFill="1" applyBorder="1" applyAlignment="1" applyProtection="1">
      <alignment horizontal="center" vertical="center" wrapText="1" readingOrder="1"/>
      <protection locked="0"/>
    </xf>
    <xf numFmtId="0" fontId="2" fillId="0" borderId="6" xfId="2" applyFont="1" applyFill="1" applyBorder="1" applyAlignment="1" applyProtection="1">
      <alignment horizontal="center" vertical="center" wrapText="1" readingOrder="1"/>
      <protection locked="0"/>
    </xf>
    <xf numFmtId="49" fontId="2" fillId="0" borderId="3" xfId="2" applyNumberFormat="1" applyFont="1" applyFill="1" applyBorder="1" applyAlignment="1" applyProtection="1">
      <alignment horizontal="left" vertical="center" wrapText="1"/>
      <protection locked="0"/>
    </xf>
    <xf numFmtId="49" fontId="2" fillId="0" borderId="6" xfId="2" applyNumberFormat="1" applyFont="1" applyFill="1" applyBorder="1" applyAlignment="1" applyProtection="1">
      <alignment horizontal="left" vertical="center" wrapText="1"/>
      <protection locked="0"/>
    </xf>
    <xf numFmtId="49" fontId="2" fillId="0" borderId="14" xfId="2" applyNumberFormat="1" applyFont="1" applyFill="1" applyBorder="1" applyAlignment="1" applyProtection="1">
      <alignment horizontal="left" vertical="center" wrapText="1"/>
      <protection locked="0"/>
    </xf>
    <xf numFmtId="49" fontId="17" fillId="0" borderId="16" xfId="2" applyNumberFormat="1" applyFont="1" applyFill="1" applyBorder="1" applyAlignment="1" applyProtection="1">
      <alignment horizontal="left" vertical="top" wrapText="1"/>
      <protection locked="0"/>
    </xf>
    <xf numFmtId="49" fontId="17" fillId="0" borderId="11" xfId="2" applyNumberFormat="1" applyFont="1" applyFill="1" applyBorder="1" applyAlignment="1" applyProtection="1">
      <alignment horizontal="left" vertical="top" wrapText="1"/>
      <protection locked="0"/>
    </xf>
    <xf numFmtId="49" fontId="17" fillId="0" borderId="17" xfId="2" applyNumberFormat="1" applyFont="1" applyFill="1" applyBorder="1" applyAlignment="1" applyProtection="1">
      <alignment horizontal="left" vertical="top" wrapText="1"/>
      <protection locked="0"/>
    </xf>
    <xf numFmtId="49" fontId="17" fillId="0" borderId="0" xfId="2" applyNumberFormat="1" applyFont="1" applyFill="1" applyBorder="1" applyAlignment="1">
      <alignment horizontal="left"/>
    </xf>
    <xf numFmtId="49" fontId="17" fillId="0" borderId="18" xfId="2" applyNumberFormat="1" applyFont="1" applyFill="1" applyBorder="1" applyAlignment="1" applyProtection="1">
      <alignment horizontal="left" vertical="top" wrapText="1"/>
      <protection locked="0"/>
    </xf>
    <xf numFmtId="49" fontId="17" fillId="0" borderId="7" xfId="2" applyNumberFormat="1" applyFont="1" applyFill="1" applyBorder="1" applyAlignment="1" applyProtection="1">
      <alignment horizontal="left" vertical="top" wrapText="1"/>
      <protection locked="0"/>
    </xf>
    <xf numFmtId="49" fontId="17" fillId="0" borderId="19" xfId="2" applyNumberFormat="1" applyFont="1" applyFill="1" applyBorder="1" applyAlignment="1" applyProtection="1">
      <alignment horizontal="left" vertical="top" wrapText="1"/>
      <protection locked="0"/>
    </xf>
    <xf numFmtId="49" fontId="17" fillId="0" borderId="9" xfId="2" applyNumberFormat="1" applyFont="1" applyFill="1" applyBorder="1" applyAlignment="1" applyProtection="1">
      <alignment horizontal="left" vertical="top" wrapText="1"/>
      <protection locked="0"/>
    </xf>
    <xf numFmtId="0" fontId="2" fillId="0" borderId="12" xfId="2" applyFont="1" applyFill="1" applyBorder="1" applyAlignment="1" applyProtection="1">
      <alignment horizontal="center" vertical="center" wrapText="1" readingOrder="1"/>
      <protection locked="0"/>
    </xf>
    <xf numFmtId="0" fontId="2" fillId="0" borderId="10" xfId="2" applyFont="1" applyFill="1" applyBorder="1" applyAlignment="1" applyProtection="1">
      <alignment horizontal="center" vertical="center" wrapText="1" readingOrder="1"/>
      <protection locked="0"/>
    </xf>
    <xf numFmtId="0" fontId="2" fillId="0" borderId="13" xfId="2" applyFont="1" applyFill="1" applyBorder="1" applyAlignment="1" applyProtection="1">
      <alignment horizontal="center" vertical="center" wrapText="1" readingOrder="1"/>
      <protection locked="0"/>
    </xf>
    <xf numFmtId="0" fontId="2" fillId="0" borderId="7" xfId="2" applyFont="1" applyFill="1" applyBorder="1" applyAlignment="1" applyProtection="1">
      <alignment horizontal="center" vertical="center" wrapText="1" readingOrder="1"/>
      <protection locked="0"/>
    </xf>
    <xf numFmtId="0" fontId="2" fillId="0" borderId="11" xfId="2" applyFont="1" applyFill="1" applyBorder="1" applyAlignment="1" applyProtection="1">
      <alignment horizontal="center" vertical="center" wrapText="1" readingOrder="1"/>
      <protection locked="0"/>
    </xf>
    <xf numFmtId="0" fontId="2" fillId="0" borderId="9" xfId="2" applyFont="1" applyFill="1" applyBorder="1" applyAlignment="1" applyProtection="1">
      <alignment horizontal="center" vertical="center" wrapText="1" readingOrder="1"/>
      <protection locked="0"/>
    </xf>
    <xf numFmtId="0" fontId="2" fillId="0" borderId="15" xfId="2" applyFont="1" applyFill="1" applyBorder="1" applyAlignment="1" applyProtection="1">
      <alignment horizontal="center" vertical="center" wrapText="1" readingOrder="1"/>
      <protection locked="0"/>
    </xf>
    <xf numFmtId="0" fontId="15" fillId="0" borderId="2" xfId="3" applyFont="1" applyFill="1" applyBorder="1" applyAlignment="1">
      <alignment horizontal="left" vertical="center" wrapText="1"/>
    </xf>
    <xf numFmtId="0" fontId="15" fillId="0" borderId="27" xfId="3" applyFont="1" applyFill="1" applyBorder="1" applyAlignment="1">
      <alignment horizontal="left" vertical="center" wrapText="1"/>
    </xf>
    <xf numFmtId="0" fontId="15" fillId="0" borderId="28" xfId="3" applyFont="1" applyFill="1" applyBorder="1" applyAlignment="1">
      <alignment horizontal="left" vertical="center" wrapText="1"/>
    </xf>
    <xf numFmtId="0" fontId="15" fillId="0" borderId="8" xfId="3" applyFont="1" applyFill="1" applyBorder="1" applyAlignment="1">
      <alignment horizontal="center" vertical="center" wrapText="1"/>
    </xf>
    <xf numFmtId="0" fontId="15" fillId="0" borderId="26" xfId="3" applyFont="1" applyFill="1" applyBorder="1" applyAlignment="1">
      <alignment horizontal="center" vertical="center" wrapText="1"/>
    </xf>
    <xf numFmtId="0" fontId="15" fillId="0" borderId="20" xfId="3" applyFont="1" applyFill="1" applyBorder="1" applyAlignment="1">
      <alignment horizontal="center" vertical="center" wrapText="1"/>
    </xf>
    <xf numFmtId="0" fontId="15" fillId="0" borderId="29" xfId="3" applyFont="1" applyFill="1" applyBorder="1" applyAlignment="1">
      <alignment horizontal="center" vertical="center" wrapText="1"/>
    </xf>
    <xf numFmtId="0" fontId="15" fillId="0" borderId="23" xfId="3" applyFont="1" applyFill="1" applyBorder="1" applyAlignment="1">
      <alignment horizontal="center" vertical="center" wrapText="1"/>
    </xf>
    <xf numFmtId="0" fontId="1" fillId="0" borderId="0" xfId="3" applyFont="1" applyFill="1" applyAlignment="1">
      <alignment horizontal="center" wrapText="1"/>
    </xf>
    <xf numFmtId="0" fontId="4" fillId="0" borderId="2"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4" fillId="0" borderId="8"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center"/>
    </xf>
    <xf numFmtId="0" fontId="15" fillId="0" borderId="22" xfId="3" applyFont="1" applyFill="1" applyBorder="1" applyAlignment="1">
      <alignment horizontal="center" vertical="center" wrapText="1"/>
    </xf>
    <xf numFmtId="0" fontId="15" fillId="0" borderId="24" xfId="3"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1" fillId="0" borderId="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8" fillId="0" borderId="8" xfId="4" applyFont="1" applyFill="1" applyBorder="1" applyAlignment="1">
      <alignment horizontal="left" vertical="center" wrapText="1"/>
    </xf>
    <xf numFmtId="0" fontId="18" fillId="0" borderId="26" xfId="4" applyFont="1" applyFill="1" applyBorder="1" applyAlignment="1">
      <alignment horizontal="left" vertical="center" wrapText="1"/>
    </xf>
    <xf numFmtId="0" fontId="25" fillId="0" borderId="8" xfId="0" applyFont="1" applyBorder="1" applyAlignment="1">
      <alignment vertical="center" wrapText="1"/>
    </xf>
    <xf numFmtId="0" fontId="0" fillId="0" borderId="26" xfId="0" applyBorder="1" applyAlignment="1">
      <alignment vertical="center" wrapText="1"/>
    </xf>
    <xf numFmtId="0" fontId="25" fillId="0" borderId="8" xfId="0" applyFont="1" applyBorder="1" applyAlignment="1">
      <alignment horizontal="left" vertical="center" wrapText="1"/>
    </xf>
    <xf numFmtId="0" fontId="25" fillId="0" borderId="26" xfId="0" applyFont="1" applyBorder="1" applyAlignment="1">
      <alignment horizontal="left" vertical="center" wrapText="1"/>
    </xf>
    <xf numFmtId="0" fontId="4" fillId="0" borderId="5" xfId="0" applyNumberFormat="1" applyFont="1" applyFill="1" applyBorder="1" applyAlignment="1" applyProtection="1">
      <alignment horizontal="left" vertical="center" wrapText="1"/>
    </xf>
    <xf numFmtId="0" fontId="18" fillId="0" borderId="8" xfId="4" applyFont="1" applyFill="1" applyBorder="1" applyAlignment="1">
      <alignment horizontal="center" vertical="center" wrapText="1"/>
    </xf>
    <xf numFmtId="0" fontId="18" fillId="0" borderId="26" xfId="4" applyFont="1" applyFill="1" applyBorder="1" applyAlignment="1">
      <alignment horizontal="center" vertical="center" wrapText="1"/>
    </xf>
    <xf numFmtId="0" fontId="0" fillId="0" borderId="8" xfId="0" applyBorder="1" applyAlignment="1">
      <alignment horizontal="left" vertical="center" wrapText="1"/>
    </xf>
    <xf numFmtId="0" fontId="0" fillId="0" borderId="26" xfId="0" applyBorder="1" applyAlignment="1">
      <alignment horizontal="left" vertical="center" wrapText="1"/>
    </xf>
    <xf numFmtId="0" fontId="26" fillId="3" borderId="0" xfId="0" applyFont="1" applyFill="1" applyAlignment="1">
      <alignment horizontal="center" vertical="center" wrapText="1"/>
    </xf>
    <xf numFmtId="0" fontId="4" fillId="0" borderId="25" xfId="0" applyNumberFormat="1" applyFont="1" applyFill="1" applyBorder="1" applyAlignment="1" applyProtection="1">
      <alignment horizontal="center" vertical="center" wrapText="1"/>
    </xf>
    <xf numFmtId="0" fontId="4" fillId="0" borderId="30"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6">
    <cellStyle name="常规" xfId="0" builtinId="0"/>
    <cellStyle name="常规 16" xfId="1"/>
    <cellStyle name="常规 2" xfId="2"/>
    <cellStyle name="常规 2 11" xfId="3"/>
    <cellStyle name="常规 3" xfId="4"/>
    <cellStyle name="常规 5" xfId="5"/>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showGridLines="0" workbookViewId="0">
      <selection activeCell="C17" sqref="C17"/>
    </sheetView>
  </sheetViews>
  <sheetFormatPr defaultColWidth="8" defaultRowHeight="14.25" customHeight="1"/>
  <cols>
    <col min="1" max="1" width="35.75" style="1" customWidth="1"/>
    <col min="2" max="2" width="37.75" style="1" customWidth="1"/>
    <col min="3" max="3" width="35.375" style="1" customWidth="1"/>
    <col min="4" max="4" width="40.375" style="1" customWidth="1"/>
    <col min="5" max="16384" width="8" style="1"/>
  </cols>
  <sheetData>
    <row r="1" spans="1:4" ht="12">
      <c r="A1" s="2"/>
      <c r="B1" s="2"/>
      <c r="C1" s="2"/>
    </row>
    <row r="2" spans="1:4" ht="21">
      <c r="A2" s="117" t="s">
        <v>0</v>
      </c>
      <c r="B2" s="117"/>
      <c r="C2" s="117"/>
      <c r="D2" s="117"/>
    </row>
    <row r="3" spans="1:4" ht="19.5" customHeight="1">
      <c r="A3" s="3" t="s">
        <v>422</v>
      </c>
      <c r="B3" s="62"/>
      <c r="C3" s="62"/>
      <c r="D3" s="13" t="s">
        <v>1</v>
      </c>
    </row>
    <row r="4" spans="1:4" ht="19.5" customHeight="1">
      <c r="A4" s="118" t="s">
        <v>2</v>
      </c>
      <c r="B4" s="118"/>
      <c r="C4" s="118" t="s">
        <v>3</v>
      </c>
      <c r="D4" s="118"/>
    </row>
    <row r="5" spans="1:4" ht="19.5" customHeight="1">
      <c r="A5" s="118" t="s">
        <v>4</v>
      </c>
      <c r="B5" s="118" t="s">
        <v>5</v>
      </c>
      <c r="C5" s="118" t="s">
        <v>6</v>
      </c>
      <c r="D5" s="118" t="s">
        <v>5</v>
      </c>
    </row>
    <row r="6" spans="1:4" ht="19.5" customHeight="1">
      <c r="A6" s="118"/>
      <c r="B6" s="118"/>
      <c r="C6" s="118"/>
      <c r="D6" s="118"/>
    </row>
    <row r="7" spans="1:4" ht="17.25" customHeight="1">
      <c r="A7" s="77" t="s">
        <v>7</v>
      </c>
      <c r="B7" s="78">
        <v>1037</v>
      </c>
      <c r="C7" s="72" t="s">
        <v>8</v>
      </c>
      <c r="D7" s="78"/>
    </row>
    <row r="8" spans="1:4" ht="17.25" customHeight="1">
      <c r="A8" s="74" t="s">
        <v>9</v>
      </c>
      <c r="B8" s="78"/>
      <c r="C8" s="72" t="s">
        <v>10</v>
      </c>
      <c r="D8" s="78"/>
    </row>
    <row r="9" spans="1:4" ht="17.25" customHeight="1">
      <c r="A9" s="74" t="s">
        <v>11</v>
      </c>
      <c r="B9" s="78"/>
      <c r="C9" s="72" t="s">
        <v>12</v>
      </c>
      <c r="D9" s="78"/>
    </row>
    <row r="10" spans="1:4" ht="17.25" customHeight="1">
      <c r="A10" s="74" t="s">
        <v>13</v>
      </c>
      <c r="B10" s="78"/>
      <c r="C10" s="72" t="s">
        <v>14</v>
      </c>
      <c r="D10" s="78"/>
    </row>
    <row r="11" spans="1:4" ht="17.25" customHeight="1">
      <c r="A11" s="74" t="s">
        <v>15</v>
      </c>
      <c r="B11" s="78"/>
      <c r="C11" s="72" t="s">
        <v>16</v>
      </c>
      <c r="D11" s="78"/>
    </row>
    <row r="12" spans="1:4" ht="17.25" customHeight="1">
      <c r="A12" s="74" t="s">
        <v>17</v>
      </c>
      <c r="B12" s="78"/>
      <c r="C12" s="72" t="s">
        <v>18</v>
      </c>
      <c r="D12" s="78"/>
    </row>
    <row r="13" spans="1:4" ht="17.25" customHeight="1">
      <c r="A13" s="74" t="s">
        <v>19</v>
      </c>
      <c r="B13" s="78"/>
      <c r="C13" s="72" t="s">
        <v>20</v>
      </c>
      <c r="D13" s="78"/>
    </row>
    <row r="14" spans="1:4" ht="17.25" customHeight="1">
      <c r="A14" s="79"/>
      <c r="B14" s="78"/>
      <c r="C14" s="72" t="s">
        <v>21</v>
      </c>
      <c r="D14" s="78"/>
    </row>
    <row r="15" spans="1:4" ht="17.25" customHeight="1">
      <c r="A15" s="79"/>
      <c r="B15" s="78"/>
      <c r="C15" s="72" t="s">
        <v>22</v>
      </c>
      <c r="D15" s="78"/>
    </row>
    <row r="16" spans="1:4" ht="17.25" customHeight="1">
      <c r="A16" s="79"/>
      <c r="B16" s="78"/>
      <c r="C16" s="72" t="s">
        <v>23</v>
      </c>
      <c r="D16" s="78"/>
    </row>
    <row r="17" spans="1:4" ht="17.25" customHeight="1">
      <c r="A17" s="79"/>
      <c r="B17" s="80"/>
      <c r="C17" s="72" t="s">
        <v>24</v>
      </c>
      <c r="D17" s="78"/>
    </row>
    <row r="18" spans="1:4" ht="17.25" customHeight="1">
      <c r="A18" s="79"/>
      <c r="B18" s="81"/>
      <c r="C18" s="72" t="s">
        <v>25</v>
      </c>
      <c r="D18" s="78"/>
    </row>
    <row r="19" spans="1:4" ht="17.25" customHeight="1">
      <c r="A19" s="79"/>
      <c r="B19" s="81"/>
      <c r="C19" s="72" t="s">
        <v>26</v>
      </c>
      <c r="D19" s="78"/>
    </row>
    <row r="20" spans="1:4" ht="17.25" customHeight="1">
      <c r="A20" s="79"/>
      <c r="B20" s="81"/>
      <c r="C20" s="74" t="s">
        <v>27</v>
      </c>
      <c r="D20" s="78"/>
    </row>
    <row r="21" spans="1:4" ht="17.25" customHeight="1">
      <c r="A21" s="82"/>
      <c r="B21" s="81"/>
      <c r="C21" s="74" t="s">
        <v>28</v>
      </c>
      <c r="D21" s="78"/>
    </row>
    <row r="22" spans="1:4" ht="17.25" customHeight="1">
      <c r="A22" s="72"/>
      <c r="B22" s="81"/>
      <c r="C22" s="74" t="s">
        <v>29</v>
      </c>
      <c r="D22" s="78"/>
    </row>
    <row r="23" spans="1:4" ht="17.25" customHeight="1">
      <c r="A23" s="72"/>
      <c r="B23" s="81"/>
      <c r="C23" s="74" t="s">
        <v>30</v>
      </c>
      <c r="D23" s="78"/>
    </row>
    <row r="24" spans="1:4" ht="17.25" customHeight="1">
      <c r="A24" s="72"/>
      <c r="B24" s="81"/>
      <c r="C24" s="74" t="s">
        <v>31</v>
      </c>
      <c r="D24" s="78">
        <v>1037</v>
      </c>
    </row>
    <row r="25" spans="1:4" ht="17.25" customHeight="1">
      <c r="A25" s="72"/>
      <c r="B25" s="81"/>
      <c r="C25" s="74" t="s">
        <v>32</v>
      </c>
      <c r="D25" s="78"/>
    </row>
    <row r="26" spans="1:4" ht="17.25" customHeight="1">
      <c r="A26" s="72"/>
      <c r="B26" s="81"/>
      <c r="C26" s="74" t="s">
        <v>33</v>
      </c>
      <c r="D26" s="78"/>
    </row>
    <row r="27" spans="1:4" ht="17.25" customHeight="1">
      <c r="A27" s="72"/>
      <c r="B27" s="81"/>
      <c r="C27" s="74" t="s">
        <v>34</v>
      </c>
      <c r="D27" s="78"/>
    </row>
    <row r="28" spans="1:4" ht="17.25" customHeight="1">
      <c r="A28" s="72"/>
      <c r="B28" s="81"/>
      <c r="C28" s="74" t="s">
        <v>35</v>
      </c>
      <c r="D28" s="78"/>
    </row>
    <row r="29" spans="1:4" ht="17.25" customHeight="1">
      <c r="A29" s="83" t="s">
        <v>36</v>
      </c>
      <c r="B29" s="84">
        <f>B7</f>
        <v>1037</v>
      </c>
      <c r="C29" s="68" t="s">
        <v>37</v>
      </c>
      <c r="D29" s="69">
        <f>SUM(D7:D28)</f>
        <v>1037</v>
      </c>
    </row>
    <row r="31" spans="1:4" ht="29.25" customHeight="1">
      <c r="A31" s="119"/>
      <c r="B31" s="119"/>
    </row>
  </sheetData>
  <mergeCells count="8">
    <mergeCell ref="A2:D2"/>
    <mergeCell ref="A4:B4"/>
    <mergeCell ref="C4:D4"/>
    <mergeCell ref="A31:B31"/>
    <mergeCell ref="A5:A6"/>
    <mergeCell ref="B5:B6"/>
    <mergeCell ref="C5:C6"/>
    <mergeCell ref="D5:D6"/>
  </mergeCells>
  <phoneticPr fontId="22" type="noConversion"/>
  <pageMargins left="0.59027777777777801" right="0.59027777777777801" top="0.196527777777778" bottom="0.196527777777778" header="0.196527777777778" footer="0.196527777777778"/>
  <pageSetup paperSize="9" scale="91"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C12" sqref="C12"/>
    </sheetView>
  </sheetViews>
  <sheetFormatPr defaultColWidth="9" defaultRowHeight="13.5"/>
  <cols>
    <col min="1" max="1" width="7.375" customWidth="1"/>
    <col min="2" max="2" width="33.625" customWidth="1"/>
    <col min="3" max="3" width="38.875" customWidth="1"/>
    <col min="4" max="5" width="10.625" customWidth="1"/>
    <col min="6" max="8" width="8.625" customWidth="1"/>
  </cols>
  <sheetData>
    <row r="1" spans="2:8" ht="20.100000000000001" customHeight="1">
      <c r="B1" s="120"/>
      <c r="C1" s="120"/>
      <c r="D1" s="120"/>
      <c r="E1" s="120"/>
      <c r="F1" s="120"/>
      <c r="G1" s="120"/>
      <c r="H1" s="120"/>
    </row>
    <row r="2" spans="2:8" ht="39.950000000000003" customHeight="1">
      <c r="B2" s="117" t="s">
        <v>38</v>
      </c>
      <c r="C2" s="117"/>
      <c r="D2" s="76"/>
      <c r="E2" s="76"/>
      <c r="F2" s="76"/>
      <c r="G2" s="76"/>
      <c r="H2" s="76"/>
    </row>
    <row r="3" spans="2:8" s="1" customFormat="1" ht="39" customHeight="1">
      <c r="B3" s="3" t="s">
        <v>422</v>
      </c>
      <c r="C3" s="12" t="s">
        <v>39</v>
      </c>
    </row>
    <row r="4" spans="2:8" s="1" customFormat="1" ht="27" customHeight="1">
      <c r="B4" s="121" t="s">
        <v>4</v>
      </c>
      <c r="C4" s="121" t="s">
        <v>40</v>
      </c>
    </row>
    <row r="5" spans="2:8" s="1" customFormat="1" ht="27" customHeight="1">
      <c r="B5" s="121"/>
      <c r="C5" s="121"/>
    </row>
    <row r="6" spans="2:8" s="1" customFormat="1" ht="31.9" customHeight="1">
      <c r="B6" s="77" t="s">
        <v>7</v>
      </c>
      <c r="C6" s="73">
        <v>1037</v>
      </c>
    </row>
    <row r="7" spans="2:8" s="1" customFormat="1" ht="31.9" customHeight="1">
      <c r="B7" s="74" t="s">
        <v>9</v>
      </c>
      <c r="C7" s="73"/>
    </row>
    <row r="8" spans="2:8" s="1" customFormat="1" ht="31.9" customHeight="1">
      <c r="B8" s="74" t="s">
        <v>11</v>
      </c>
      <c r="C8" s="73"/>
    </row>
    <row r="9" spans="2:8" s="1" customFormat="1" ht="31.9" customHeight="1">
      <c r="B9" s="74" t="s">
        <v>13</v>
      </c>
      <c r="C9" s="73"/>
    </row>
    <row r="10" spans="2:8" s="1" customFormat="1" ht="31.9" customHeight="1">
      <c r="B10" s="74" t="s">
        <v>15</v>
      </c>
      <c r="C10" s="73"/>
    </row>
    <row r="11" spans="2:8" s="1" customFormat="1" ht="31.9" customHeight="1">
      <c r="B11" s="74" t="s">
        <v>17</v>
      </c>
      <c r="C11" s="73"/>
    </row>
    <row r="12" spans="2:8" s="1" customFormat="1" ht="31.9" customHeight="1">
      <c r="B12" s="74" t="s">
        <v>19</v>
      </c>
      <c r="C12" s="73"/>
    </row>
    <row r="13" spans="2:8" s="1" customFormat="1" ht="31.9" customHeight="1">
      <c r="B13" s="9"/>
      <c r="C13" s="73"/>
    </row>
    <row r="14" spans="2:8" s="1" customFormat="1" ht="31.9" customHeight="1">
      <c r="B14" s="39" t="s">
        <v>36</v>
      </c>
      <c r="C14" s="75">
        <f>C6</f>
        <v>1037</v>
      </c>
    </row>
  </sheetData>
  <mergeCells count="4">
    <mergeCell ref="B1:H1"/>
    <mergeCell ref="B2:C2"/>
    <mergeCell ref="B4:B5"/>
    <mergeCell ref="C4:C5"/>
  </mergeCells>
  <phoneticPr fontId="22" type="noConversion"/>
  <printOptions horizontalCentered="1"/>
  <pageMargins left="0.39305555555555599" right="0.39305555555555599" top="0.74791666666666701" bottom="0.74791666666666701" header="0.31388888888888899" footer="0.31388888888888899"/>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F11" sqref="F11"/>
    </sheetView>
  </sheetViews>
  <sheetFormatPr defaultColWidth="8" defaultRowHeight="14.25" customHeight="1"/>
  <cols>
    <col min="1" max="1" width="5" customWidth="1"/>
    <col min="2" max="2" width="37.5" style="1" customWidth="1"/>
    <col min="3" max="3" width="35.5" style="1" customWidth="1"/>
    <col min="4" max="16384" width="8" style="1"/>
  </cols>
  <sheetData>
    <row r="1" spans="2:3" s="1" customFormat="1" ht="12">
      <c r="B1" s="2"/>
    </row>
    <row r="2" spans="2:3" s="1" customFormat="1" ht="52.15" customHeight="1">
      <c r="B2" s="117" t="s">
        <v>41</v>
      </c>
      <c r="C2" s="117"/>
    </row>
    <row r="3" spans="2:3" s="1" customFormat="1" ht="19.5" customHeight="1">
      <c r="B3" s="93" t="s">
        <v>423</v>
      </c>
      <c r="C3" s="13" t="s">
        <v>1</v>
      </c>
    </row>
    <row r="4" spans="2:3" s="1" customFormat="1" ht="28.15" customHeight="1">
      <c r="B4" s="121" t="s">
        <v>6</v>
      </c>
      <c r="C4" s="121" t="s">
        <v>40</v>
      </c>
    </row>
    <row r="5" spans="2:3" s="1" customFormat="1" ht="28.15" customHeight="1">
      <c r="B5" s="121"/>
      <c r="C5" s="121"/>
    </row>
    <row r="6" spans="2:3" s="1" customFormat="1" ht="24" customHeight="1">
      <c r="B6" s="72" t="s">
        <v>8</v>
      </c>
      <c r="C6" s="73"/>
    </row>
    <row r="7" spans="2:3" s="1" customFormat="1" ht="24" customHeight="1">
      <c r="B7" s="72" t="s">
        <v>10</v>
      </c>
      <c r="C7" s="73"/>
    </row>
    <row r="8" spans="2:3" s="1" customFormat="1" ht="24" customHeight="1">
      <c r="B8" s="72" t="s">
        <v>12</v>
      </c>
      <c r="C8" s="73"/>
    </row>
    <row r="9" spans="2:3" s="1" customFormat="1" ht="24" customHeight="1">
      <c r="B9" s="72" t="s">
        <v>14</v>
      </c>
      <c r="C9" s="73"/>
    </row>
    <row r="10" spans="2:3" s="1" customFormat="1" ht="24" customHeight="1">
      <c r="B10" s="72" t="s">
        <v>16</v>
      </c>
      <c r="C10" s="73"/>
    </row>
    <row r="11" spans="2:3" s="1" customFormat="1" ht="24" customHeight="1">
      <c r="B11" s="72" t="s">
        <v>18</v>
      </c>
      <c r="C11" s="73"/>
    </row>
    <row r="12" spans="2:3" s="1" customFormat="1" ht="24" customHeight="1">
      <c r="B12" s="72" t="s">
        <v>20</v>
      </c>
      <c r="C12" s="73"/>
    </row>
    <row r="13" spans="2:3" s="1" customFormat="1" ht="24" customHeight="1">
      <c r="B13" s="72" t="s">
        <v>21</v>
      </c>
      <c r="C13" s="73"/>
    </row>
    <row r="14" spans="2:3" s="1" customFormat="1" ht="24" customHeight="1">
      <c r="B14" s="72" t="s">
        <v>22</v>
      </c>
      <c r="C14" s="73"/>
    </row>
    <row r="15" spans="2:3" s="1" customFormat="1" ht="24" customHeight="1">
      <c r="B15" s="72" t="s">
        <v>23</v>
      </c>
      <c r="C15" s="73"/>
    </row>
    <row r="16" spans="2:3" s="1" customFormat="1" ht="24" customHeight="1">
      <c r="B16" s="72" t="s">
        <v>24</v>
      </c>
      <c r="C16" s="73"/>
    </row>
    <row r="17" spans="2:3" s="1" customFormat="1" ht="24" customHeight="1">
      <c r="B17" s="72" t="s">
        <v>25</v>
      </c>
      <c r="C17" s="73"/>
    </row>
    <row r="18" spans="2:3" s="1" customFormat="1" ht="24" customHeight="1">
      <c r="B18" s="72" t="s">
        <v>26</v>
      </c>
      <c r="C18" s="73"/>
    </row>
    <row r="19" spans="2:3" s="1" customFormat="1" ht="24" customHeight="1">
      <c r="B19" s="74" t="s">
        <v>27</v>
      </c>
      <c r="C19" s="73"/>
    </row>
    <row r="20" spans="2:3" s="1" customFormat="1" ht="24" customHeight="1">
      <c r="B20" s="74" t="s">
        <v>28</v>
      </c>
      <c r="C20" s="73"/>
    </row>
    <row r="21" spans="2:3" s="1" customFormat="1" ht="24" customHeight="1">
      <c r="B21" s="74" t="s">
        <v>29</v>
      </c>
      <c r="C21" s="73"/>
    </row>
    <row r="22" spans="2:3" s="1" customFormat="1" ht="24" customHeight="1">
      <c r="B22" s="74" t="s">
        <v>30</v>
      </c>
      <c r="C22" s="73"/>
    </row>
    <row r="23" spans="2:3" s="1" customFormat="1" ht="24" customHeight="1">
      <c r="B23" s="74" t="s">
        <v>31</v>
      </c>
      <c r="C23" s="73">
        <v>1037</v>
      </c>
    </row>
    <row r="24" spans="2:3" s="1" customFormat="1" ht="24" customHeight="1">
      <c r="B24" s="74" t="s">
        <v>32</v>
      </c>
      <c r="C24" s="73"/>
    </row>
    <row r="25" spans="2:3" s="1" customFormat="1" ht="24" customHeight="1">
      <c r="B25" s="74" t="s">
        <v>33</v>
      </c>
      <c r="C25" s="73"/>
    </row>
    <row r="26" spans="2:3" s="1" customFormat="1" ht="24" customHeight="1">
      <c r="B26" s="74" t="s">
        <v>34</v>
      </c>
      <c r="C26" s="73"/>
    </row>
    <row r="27" spans="2:3" s="1" customFormat="1" ht="24" customHeight="1">
      <c r="B27" s="74" t="s">
        <v>35</v>
      </c>
      <c r="C27" s="73"/>
    </row>
    <row r="28" spans="2:3" s="1" customFormat="1" ht="24" customHeight="1">
      <c r="B28" s="39" t="s">
        <v>37</v>
      </c>
      <c r="C28" s="75">
        <f>SUM(C6:C27)</f>
        <v>1037</v>
      </c>
    </row>
    <row r="29" spans="2:3" s="1" customFormat="1" ht="14.25" customHeight="1"/>
    <row r="30" spans="2:3" s="1" customFormat="1" ht="29.25" customHeight="1"/>
  </sheetData>
  <mergeCells count="3">
    <mergeCell ref="B2:C2"/>
    <mergeCell ref="B4:B5"/>
    <mergeCell ref="C4:C5"/>
  </mergeCells>
  <phoneticPr fontId="22"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showGridLines="0" workbookViewId="0">
      <selection activeCell="B12" sqref="B12"/>
    </sheetView>
  </sheetViews>
  <sheetFormatPr defaultColWidth="8" defaultRowHeight="14.25" customHeight="1"/>
  <cols>
    <col min="1" max="1" width="40.875" style="15" customWidth="1"/>
    <col min="2" max="2" width="34" style="15" customWidth="1"/>
    <col min="3" max="3" width="42.5" style="15" customWidth="1"/>
    <col min="4" max="4" width="31.875" style="15" customWidth="1"/>
    <col min="5" max="16384" width="8" style="15"/>
  </cols>
  <sheetData>
    <row r="1" spans="1:4" ht="12">
      <c r="A1" s="61"/>
      <c r="B1" s="61"/>
      <c r="C1" s="61"/>
    </row>
    <row r="2" spans="1:4" ht="33" customHeight="1">
      <c r="A2" s="117" t="s">
        <v>42</v>
      </c>
      <c r="B2" s="117"/>
      <c r="C2" s="117"/>
      <c r="D2" s="117"/>
    </row>
    <row r="3" spans="1:4" ht="13.5">
      <c r="A3" s="3" t="s">
        <v>478</v>
      </c>
      <c r="B3" s="62"/>
      <c r="C3" s="62"/>
      <c r="D3" s="13" t="s">
        <v>1</v>
      </c>
    </row>
    <row r="4" spans="1:4" ht="19.5" customHeight="1">
      <c r="A4" s="118" t="s">
        <v>2</v>
      </c>
      <c r="B4" s="118"/>
      <c r="C4" s="118" t="s">
        <v>3</v>
      </c>
      <c r="D4" s="118"/>
    </row>
    <row r="5" spans="1:4" ht="21.75" customHeight="1">
      <c r="A5" s="118" t="s">
        <v>4</v>
      </c>
      <c r="B5" s="122" t="s">
        <v>5</v>
      </c>
      <c r="C5" s="118" t="s">
        <v>43</v>
      </c>
      <c r="D5" s="122" t="s">
        <v>5</v>
      </c>
    </row>
    <row r="6" spans="1:4" ht="17.25" customHeight="1">
      <c r="A6" s="118"/>
      <c r="B6" s="122"/>
      <c r="C6" s="118"/>
      <c r="D6" s="122"/>
    </row>
    <row r="7" spans="1:4" ht="13.5">
      <c r="A7" s="63" t="s">
        <v>44</v>
      </c>
      <c r="B7" s="64">
        <v>1037</v>
      </c>
      <c r="C7" s="65" t="s">
        <v>414</v>
      </c>
      <c r="D7" s="64"/>
    </row>
    <row r="8" spans="1:4" ht="13.5">
      <c r="A8" s="63" t="s">
        <v>45</v>
      </c>
      <c r="B8" s="64">
        <v>1037</v>
      </c>
      <c r="C8" s="66" t="s">
        <v>10</v>
      </c>
      <c r="D8" s="64"/>
    </row>
    <row r="9" spans="1:4" ht="13.5">
      <c r="A9" s="63" t="s">
        <v>46</v>
      </c>
      <c r="B9" s="64">
        <v>1037</v>
      </c>
      <c r="C9" s="66" t="s">
        <v>12</v>
      </c>
      <c r="D9" s="64"/>
    </row>
    <row r="10" spans="1:4" ht="13.5">
      <c r="A10" s="63" t="s">
        <v>47</v>
      </c>
      <c r="B10" s="64"/>
      <c r="C10" s="66" t="s">
        <v>14</v>
      </c>
      <c r="D10" s="64"/>
    </row>
    <row r="11" spans="1:4" ht="13.5">
      <c r="A11" s="63" t="s">
        <v>48</v>
      </c>
      <c r="B11" s="64"/>
      <c r="C11" s="66" t="s">
        <v>16</v>
      </c>
      <c r="D11" s="64"/>
    </row>
    <row r="12" spans="1:4" ht="13.5">
      <c r="A12" s="63" t="s">
        <v>49</v>
      </c>
      <c r="B12" s="64"/>
      <c r="C12" s="66" t="s">
        <v>18</v>
      </c>
      <c r="D12" s="64"/>
    </row>
    <row r="13" spans="1:4" ht="13.5">
      <c r="A13" s="63" t="s">
        <v>50</v>
      </c>
      <c r="B13" s="64"/>
      <c r="C13" s="66" t="s">
        <v>20</v>
      </c>
      <c r="D13" s="64"/>
    </row>
    <row r="14" spans="1:4" ht="13.5">
      <c r="A14" s="63" t="s">
        <v>51</v>
      </c>
      <c r="B14" s="64"/>
      <c r="C14" s="66" t="s">
        <v>415</v>
      </c>
      <c r="D14" s="64"/>
    </row>
    <row r="15" spans="1:4" ht="13.5">
      <c r="A15" s="63" t="s">
        <v>52</v>
      </c>
      <c r="B15" s="65"/>
      <c r="C15" s="66" t="s">
        <v>416</v>
      </c>
      <c r="D15" s="64"/>
    </row>
    <row r="16" spans="1:4" ht="13.5">
      <c r="A16" s="63" t="s">
        <v>53</v>
      </c>
      <c r="B16" s="64"/>
      <c r="C16" s="66" t="s">
        <v>23</v>
      </c>
      <c r="D16" s="64"/>
    </row>
    <row r="17" spans="1:4" ht="13.5">
      <c r="A17" s="63" t="s">
        <v>54</v>
      </c>
      <c r="B17" s="64"/>
      <c r="C17" s="66" t="s">
        <v>24</v>
      </c>
      <c r="D17" s="64"/>
    </row>
    <row r="18" spans="1:4" ht="13.5">
      <c r="A18" s="63"/>
      <c r="B18" s="64"/>
      <c r="C18" s="66" t="s">
        <v>25</v>
      </c>
      <c r="D18" s="64"/>
    </row>
    <row r="19" spans="1:4" ht="13.5">
      <c r="A19" s="63"/>
      <c r="B19" s="64"/>
      <c r="C19" s="66" t="s">
        <v>26</v>
      </c>
      <c r="D19" s="64"/>
    </row>
    <row r="20" spans="1:4" ht="13.5">
      <c r="A20" s="63"/>
      <c r="B20" s="64"/>
      <c r="C20" s="66" t="s">
        <v>27</v>
      </c>
      <c r="D20" s="64"/>
    </row>
    <row r="21" spans="1:4" ht="13.5">
      <c r="A21" s="63"/>
      <c r="B21" s="64"/>
      <c r="C21" s="63" t="s">
        <v>28</v>
      </c>
      <c r="D21" s="64"/>
    </row>
    <row r="22" spans="1:4" ht="13.5">
      <c r="A22" s="63"/>
      <c r="B22" s="67"/>
      <c r="C22" s="63" t="s">
        <v>29</v>
      </c>
      <c r="D22" s="64"/>
    </row>
    <row r="23" spans="1:4" ht="13.5">
      <c r="A23" s="63"/>
      <c r="B23" s="67"/>
      <c r="C23" s="63" t="s">
        <v>30</v>
      </c>
      <c r="D23" s="64"/>
    </row>
    <row r="24" spans="1:4" ht="13.5">
      <c r="A24" s="63"/>
      <c r="B24" s="67"/>
      <c r="C24" s="63" t="s">
        <v>31</v>
      </c>
      <c r="D24" s="64">
        <v>1037</v>
      </c>
    </row>
    <row r="25" spans="1:4" ht="13.5">
      <c r="A25" s="65"/>
      <c r="B25" s="67"/>
      <c r="C25" s="63" t="s">
        <v>417</v>
      </c>
      <c r="D25" s="64"/>
    </row>
    <row r="26" spans="1:4" ht="13.5">
      <c r="A26" s="66"/>
      <c r="B26" s="67"/>
      <c r="C26" s="63" t="s">
        <v>33</v>
      </c>
      <c r="D26" s="64"/>
    </row>
    <row r="27" spans="1:4" ht="13.5">
      <c r="A27" s="65"/>
      <c r="B27" s="67"/>
      <c r="C27" s="63" t="s">
        <v>34</v>
      </c>
      <c r="D27" s="64"/>
    </row>
    <row r="28" spans="1:4" ht="13.5">
      <c r="A28" s="66"/>
      <c r="B28" s="67"/>
      <c r="C28" s="63" t="s">
        <v>35</v>
      </c>
      <c r="D28" s="64"/>
    </row>
    <row r="29" spans="1:4" ht="12">
      <c r="A29" s="68" t="s">
        <v>36</v>
      </c>
      <c r="B29" s="69">
        <f>B7</f>
        <v>1037</v>
      </c>
      <c r="C29" s="68" t="s">
        <v>37</v>
      </c>
      <c r="D29" s="69">
        <f>SUM(D7:D28)</f>
        <v>1037</v>
      </c>
    </row>
    <row r="30" spans="1:4" ht="14.25" customHeight="1">
      <c r="A30" s="70"/>
      <c r="B30" s="71"/>
      <c r="C30" s="70"/>
      <c r="D30" s="71"/>
    </row>
    <row r="31" spans="1:4" ht="54.75" customHeight="1">
      <c r="A31" s="119"/>
      <c r="B31" s="119"/>
      <c r="C31" s="119"/>
      <c r="D31" s="119"/>
    </row>
  </sheetData>
  <mergeCells count="8">
    <mergeCell ref="A2:D2"/>
    <mergeCell ref="A4:B4"/>
    <mergeCell ref="C4:D4"/>
    <mergeCell ref="A31:D31"/>
    <mergeCell ref="A5:A6"/>
    <mergeCell ref="B5:B6"/>
    <mergeCell ref="C5:C6"/>
    <mergeCell ref="D5:D6"/>
  </mergeCells>
  <phoneticPr fontId="22" type="noConversion"/>
  <printOptions horizontalCentered="1"/>
  <pageMargins left="0.59027777777777801" right="0.59027777777777801" top="0.196527777777778" bottom="0.196527777777778" header="0.196527777777778" footer="0.196527777777778"/>
  <pageSetup paperSize="9" scale="91"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
  <sheetViews>
    <sheetView workbookViewId="0">
      <pane xSplit="4" ySplit="9" topLeftCell="E10" activePane="bottomRight" state="frozen"/>
      <selection pane="topRight" activeCell="E1" sqref="E1"/>
      <selection pane="bottomLeft" activeCell="A10" sqref="A10"/>
      <selection pane="bottomRight" activeCell="A10" sqref="A10"/>
    </sheetView>
  </sheetViews>
  <sheetFormatPr defaultColWidth="9" defaultRowHeight="13.5"/>
  <cols>
    <col min="1" max="3" width="6.75" style="99" customWidth="1"/>
    <col min="4" max="4" width="31.875" customWidth="1"/>
  </cols>
  <sheetData>
    <row r="1" spans="1:28" ht="21">
      <c r="A1" s="117" t="s">
        <v>55</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row>
    <row r="2" spans="1:28" ht="14.25">
      <c r="A2" s="123" t="s">
        <v>424</v>
      </c>
      <c r="B2" s="124"/>
      <c r="C2" s="124"/>
      <c r="D2" s="124"/>
      <c r="E2" s="53"/>
      <c r="F2" s="53"/>
      <c r="G2" s="53"/>
      <c r="H2" s="53"/>
      <c r="I2" s="53"/>
      <c r="J2" s="53"/>
      <c r="K2" s="53"/>
      <c r="L2" s="53"/>
      <c r="M2" s="53"/>
      <c r="N2" s="53"/>
      <c r="O2" s="53"/>
      <c r="P2" s="53"/>
      <c r="Q2" s="53"/>
      <c r="R2" s="53"/>
      <c r="S2" s="53"/>
      <c r="T2" s="53"/>
      <c r="U2" s="53"/>
      <c r="V2" s="53"/>
      <c r="W2" s="53"/>
      <c r="X2" s="53"/>
      <c r="Y2" s="53"/>
      <c r="Z2" s="53"/>
      <c r="AA2" s="53"/>
      <c r="AB2" s="60" t="s">
        <v>39</v>
      </c>
    </row>
    <row r="3" spans="1:28" ht="14.25">
      <c r="A3" s="94"/>
      <c r="B3" s="94"/>
      <c r="C3" s="94"/>
      <c r="D3" s="53"/>
      <c r="E3" s="53"/>
      <c r="F3" s="53"/>
      <c r="G3" s="53"/>
      <c r="H3" s="53"/>
      <c r="I3" s="53"/>
      <c r="J3" s="53"/>
      <c r="K3" s="53"/>
      <c r="L3" s="53"/>
      <c r="M3" s="53"/>
      <c r="N3" s="53"/>
      <c r="O3" s="53"/>
      <c r="P3" s="53"/>
      <c r="Q3" s="53"/>
      <c r="R3" s="53"/>
      <c r="S3" s="53"/>
      <c r="T3" s="53"/>
      <c r="U3" s="53"/>
      <c r="V3" s="53"/>
      <c r="W3" s="53"/>
      <c r="X3" s="53"/>
      <c r="Y3" s="53"/>
      <c r="Z3" s="53"/>
      <c r="AA3" s="53"/>
      <c r="AB3" s="53"/>
    </row>
    <row r="4" spans="1:28">
      <c r="A4" s="136" t="s">
        <v>56</v>
      </c>
      <c r="B4" s="137"/>
      <c r="C4" s="138"/>
      <c r="D4" s="131" t="s">
        <v>57</v>
      </c>
      <c r="E4" s="125" t="s">
        <v>58</v>
      </c>
      <c r="F4" s="126"/>
      <c r="G4" s="126"/>
      <c r="H4" s="126"/>
      <c r="I4" s="126"/>
      <c r="J4" s="126"/>
      <c r="K4" s="126"/>
      <c r="L4" s="126"/>
      <c r="M4" s="126"/>
      <c r="N4" s="126"/>
      <c r="O4" s="126"/>
      <c r="P4" s="126"/>
      <c r="Q4" s="126"/>
      <c r="R4" s="126"/>
      <c r="S4" s="126"/>
      <c r="T4" s="126"/>
      <c r="U4" s="126"/>
      <c r="V4" s="126"/>
      <c r="W4" s="126"/>
      <c r="X4" s="126"/>
      <c r="Y4" s="126"/>
      <c r="Z4" s="127"/>
      <c r="AA4" s="125" t="s">
        <v>59</v>
      </c>
      <c r="AB4" s="128"/>
    </row>
    <row r="5" spans="1:28">
      <c r="A5" s="139"/>
      <c r="B5" s="140"/>
      <c r="C5" s="141"/>
      <c r="D5" s="132"/>
      <c r="E5" s="125" t="s">
        <v>60</v>
      </c>
      <c r="F5" s="126"/>
      <c r="G5" s="126"/>
      <c r="H5" s="126"/>
      <c r="I5" s="126"/>
      <c r="J5" s="126"/>
      <c r="K5" s="126"/>
      <c r="L5" s="126"/>
      <c r="M5" s="126"/>
      <c r="N5" s="127"/>
      <c r="O5" s="131" t="s">
        <v>61</v>
      </c>
      <c r="P5" s="131" t="s">
        <v>62</v>
      </c>
      <c r="Q5" s="125" t="s">
        <v>63</v>
      </c>
      <c r="R5" s="126"/>
      <c r="S5" s="126"/>
      <c r="T5" s="126"/>
      <c r="U5" s="126"/>
      <c r="V5" s="126"/>
      <c r="W5" s="126"/>
      <c r="X5" s="126"/>
      <c r="Y5" s="126"/>
      <c r="Z5" s="127"/>
      <c r="AA5" s="129"/>
      <c r="AB5" s="130"/>
    </row>
    <row r="6" spans="1:28">
      <c r="A6" s="142"/>
      <c r="B6" s="143"/>
      <c r="C6" s="144"/>
      <c r="D6" s="132"/>
      <c r="E6" s="131" t="s">
        <v>64</v>
      </c>
      <c r="F6" s="125" t="s">
        <v>65</v>
      </c>
      <c r="G6" s="126"/>
      <c r="H6" s="126"/>
      <c r="I6" s="127"/>
      <c r="J6" s="145" t="s">
        <v>66</v>
      </c>
      <c r="K6" s="151"/>
      <c r="L6" s="151"/>
      <c r="M6" s="146"/>
      <c r="N6" s="131" t="s">
        <v>67</v>
      </c>
      <c r="O6" s="132"/>
      <c r="P6" s="132"/>
      <c r="Q6" s="131" t="s">
        <v>64</v>
      </c>
      <c r="R6" s="125" t="s">
        <v>65</v>
      </c>
      <c r="S6" s="126"/>
      <c r="T6" s="126"/>
      <c r="U6" s="127"/>
      <c r="V6" s="125" t="s">
        <v>66</v>
      </c>
      <c r="W6" s="126"/>
      <c r="X6" s="126"/>
      <c r="Y6" s="127"/>
      <c r="Z6" s="131" t="s">
        <v>67</v>
      </c>
      <c r="AA6" s="131" t="s">
        <v>68</v>
      </c>
      <c r="AB6" s="131" t="s">
        <v>69</v>
      </c>
    </row>
    <row r="7" spans="1:28">
      <c r="A7" s="134" t="s">
        <v>70</v>
      </c>
      <c r="B7" s="134" t="s">
        <v>71</v>
      </c>
      <c r="C7" s="134" t="s">
        <v>72</v>
      </c>
      <c r="D7" s="132"/>
      <c r="E7" s="132"/>
      <c r="F7" s="131" t="s">
        <v>68</v>
      </c>
      <c r="G7" s="145" t="s">
        <v>73</v>
      </c>
      <c r="H7" s="146"/>
      <c r="I7" s="149" t="s">
        <v>74</v>
      </c>
      <c r="J7" s="131" t="s">
        <v>64</v>
      </c>
      <c r="K7" s="131" t="s">
        <v>75</v>
      </c>
      <c r="L7" s="131" t="s">
        <v>76</v>
      </c>
      <c r="M7" s="131" t="s">
        <v>77</v>
      </c>
      <c r="N7" s="132"/>
      <c r="O7" s="132"/>
      <c r="P7" s="132"/>
      <c r="Q7" s="132"/>
      <c r="R7" s="147" t="s">
        <v>68</v>
      </c>
      <c r="S7" s="145" t="s">
        <v>73</v>
      </c>
      <c r="T7" s="146"/>
      <c r="U7" s="149" t="s">
        <v>74</v>
      </c>
      <c r="V7" s="147" t="s">
        <v>68</v>
      </c>
      <c r="W7" s="147" t="s">
        <v>75</v>
      </c>
      <c r="X7" s="147" t="s">
        <v>76</v>
      </c>
      <c r="Y7" s="147" t="s">
        <v>77</v>
      </c>
      <c r="Z7" s="132"/>
      <c r="AA7" s="132"/>
      <c r="AB7" s="132"/>
    </row>
    <row r="8" spans="1:28" ht="24">
      <c r="A8" s="135"/>
      <c r="B8" s="135"/>
      <c r="C8" s="135"/>
      <c r="D8" s="133"/>
      <c r="E8" s="133"/>
      <c r="F8" s="133"/>
      <c r="G8" s="55" t="s">
        <v>78</v>
      </c>
      <c r="H8" s="55" t="s">
        <v>79</v>
      </c>
      <c r="I8" s="150"/>
      <c r="J8" s="133"/>
      <c r="K8" s="133"/>
      <c r="L8" s="133"/>
      <c r="M8" s="133"/>
      <c r="N8" s="133"/>
      <c r="O8" s="133"/>
      <c r="P8" s="133"/>
      <c r="Q8" s="133"/>
      <c r="R8" s="148"/>
      <c r="S8" s="55" t="s">
        <v>78</v>
      </c>
      <c r="T8" s="55" t="s">
        <v>79</v>
      </c>
      <c r="U8" s="150"/>
      <c r="V8" s="148"/>
      <c r="W8" s="148"/>
      <c r="X8" s="148"/>
      <c r="Y8" s="148"/>
      <c r="Z8" s="133"/>
      <c r="AA8" s="133"/>
      <c r="AB8" s="133"/>
    </row>
    <row r="9" spans="1:28">
      <c r="A9" s="95" t="s">
        <v>80</v>
      </c>
      <c r="B9" s="95" t="s">
        <v>81</v>
      </c>
      <c r="C9" s="95" t="s">
        <v>82</v>
      </c>
      <c r="D9" s="54" t="s">
        <v>83</v>
      </c>
      <c r="E9" s="54" t="s">
        <v>84</v>
      </c>
      <c r="F9" s="54" t="s">
        <v>85</v>
      </c>
      <c r="G9" s="54" t="s">
        <v>86</v>
      </c>
      <c r="H9" s="54" t="s">
        <v>87</v>
      </c>
      <c r="I9" s="54" t="s">
        <v>88</v>
      </c>
      <c r="J9" s="54" t="s">
        <v>89</v>
      </c>
      <c r="K9" s="54" t="s">
        <v>90</v>
      </c>
      <c r="L9" s="54" t="s">
        <v>91</v>
      </c>
      <c r="M9" s="54" t="s">
        <v>92</v>
      </c>
      <c r="N9" s="54" t="s">
        <v>93</v>
      </c>
      <c r="O9" s="54" t="s">
        <v>94</v>
      </c>
      <c r="P9" s="54" t="s">
        <v>95</v>
      </c>
      <c r="Q9" s="54" t="s">
        <v>96</v>
      </c>
      <c r="R9" s="54" t="s">
        <v>97</v>
      </c>
      <c r="S9" s="54" t="s">
        <v>98</v>
      </c>
      <c r="T9" s="54" t="s">
        <v>99</v>
      </c>
      <c r="U9" s="54" t="s">
        <v>100</v>
      </c>
      <c r="V9" s="54" t="s">
        <v>101</v>
      </c>
      <c r="W9" s="54" t="s">
        <v>102</v>
      </c>
      <c r="X9" s="54" t="s">
        <v>103</v>
      </c>
      <c r="Y9" s="54" t="s">
        <v>104</v>
      </c>
      <c r="Z9" s="54" t="s">
        <v>105</v>
      </c>
      <c r="AA9" s="54" t="s">
        <v>106</v>
      </c>
      <c r="AB9" s="54" t="s">
        <v>107</v>
      </c>
    </row>
    <row r="10" spans="1:28" ht="21" customHeight="1">
      <c r="A10" s="96"/>
      <c r="B10" s="96"/>
      <c r="C10" s="96"/>
      <c r="D10" s="56" t="s">
        <v>64</v>
      </c>
      <c r="E10" s="57">
        <v>1037</v>
      </c>
      <c r="F10" s="57">
        <v>101</v>
      </c>
      <c r="G10" s="57"/>
      <c r="H10" s="57">
        <v>101</v>
      </c>
      <c r="I10" s="59">
        <v>0</v>
      </c>
      <c r="J10" s="57"/>
      <c r="K10" s="57"/>
      <c r="L10" s="57"/>
      <c r="M10" s="57"/>
      <c r="N10" s="57"/>
      <c r="O10" s="57"/>
      <c r="P10" s="57"/>
      <c r="Q10" s="57"/>
      <c r="R10" s="57"/>
      <c r="S10" s="57"/>
      <c r="T10" s="57"/>
      <c r="U10" s="59">
        <v>0</v>
      </c>
      <c r="V10" s="57"/>
      <c r="W10" s="57"/>
      <c r="X10" s="57"/>
      <c r="Y10" s="57"/>
      <c r="Z10" s="57"/>
      <c r="AA10" s="57">
        <v>936</v>
      </c>
      <c r="AB10" s="57"/>
    </row>
    <row r="11" spans="1:28" ht="21" customHeight="1">
      <c r="A11" s="97">
        <v>220</v>
      </c>
      <c r="B11" s="100" t="s">
        <v>425</v>
      </c>
      <c r="C11" s="100" t="s">
        <v>426</v>
      </c>
      <c r="D11" s="101" t="s">
        <v>427</v>
      </c>
      <c r="E11" s="85">
        <f>F11+J11+N11+AA11</f>
        <v>101</v>
      </c>
      <c r="F11" s="85">
        <f>G11+H11+I11</f>
        <v>101</v>
      </c>
      <c r="G11" s="85"/>
      <c r="H11" s="85">
        <v>101</v>
      </c>
      <c r="I11" s="85"/>
      <c r="J11" s="85"/>
      <c r="K11" s="85"/>
      <c r="L11" s="85"/>
      <c r="M11" s="85"/>
      <c r="N11" s="85"/>
      <c r="O11" s="85"/>
      <c r="P11" s="85"/>
      <c r="Q11" s="85"/>
      <c r="R11" s="85"/>
      <c r="S11" s="85"/>
      <c r="T11" s="85"/>
      <c r="U11" s="85"/>
      <c r="V11" s="85"/>
      <c r="W11" s="85"/>
      <c r="X11" s="85"/>
      <c r="Y11" s="85"/>
      <c r="Z11" s="85"/>
      <c r="AA11" s="85"/>
      <c r="AB11" s="85"/>
    </row>
    <row r="12" spans="1:28" ht="21" customHeight="1">
      <c r="A12" s="100" t="s">
        <v>428</v>
      </c>
      <c r="B12" s="97" t="s">
        <v>387</v>
      </c>
      <c r="C12" s="100" t="s">
        <v>429</v>
      </c>
      <c r="D12" s="101" t="s">
        <v>430</v>
      </c>
      <c r="E12" s="85"/>
      <c r="F12" s="85"/>
      <c r="G12" s="85"/>
      <c r="H12" s="85"/>
      <c r="I12" s="85"/>
      <c r="J12" s="85"/>
      <c r="K12" s="85"/>
      <c r="L12" s="85"/>
      <c r="M12" s="85"/>
      <c r="N12" s="85"/>
      <c r="O12" s="85"/>
      <c r="P12" s="85"/>
      <c r="Q12" s="85"/>
      <c r="R12" s="85"/>
      <c r="S12" s="85"/>
      <c r="T12" s="85"/>
      <c r="U12" s="85"/>
      <c r="V12" s="85"/>
      <c r="W12" s="85"/>
      <c r="X12" s="85"/>
      <c r="Y12" s="85"/>
      <c r="Z12" s="85"/>
      <c r="AA12" s="85">
        <v>936</v>
      </c>
      <c r="AB12" s="85"/>
    </row>
    <row r="13" spans="1:28" ht="21" customHeight="1">
      <c r="A13" s="97"/>
      <c r="B13" s="97"/>
      <c r="C13" s="97"/>
      <c r="D13" s="85"/>
      <c r="E13" s="85"/>
      <c r="F13" s="85"/>
      <c r="G13" s="85"/>
      <c r="H13" s="85"/>
      <c r="I13" s="85"/>
      <c r="J13" s="85"/>
      <c r="K13" s="85"/>
      <c r="L13" s="85"/>
      <c r="M13" s="85"/>
      <c r="N13" s="85"/>
      <c r="O13" s="85"/>
      <c r="P13" s="85"/>
      <c r="Q13" s="85"/>
      <c r="R13" s="85"/>
      <c r="S13" s="85"/>
      <c r="T13" s="85"/>
      <c r="U13" s="85"/>
      <c r="V13" s="85"/>
      <c r="W13" s="85"/>
      <c r="X13" s="85"/>
      <c r="Y13" s="85"/>
      <c r="Z13" s="85"/>
      <c r="AA13" s="85"/>
      <c r="AB13" s="85"/>
    </row>
    <row r="14" spans="1:28" ht="21" customHeight="1">
      <c r="A14" s="98"/>
      <c r="B14" s="98"/>
      <c r="C14" s="98"/>
      <c r="D14" s="58"/>
      <c r="E14" s="58"/>
      <c r="F14" s="58"/>
      <c r="G14" s="58"/>
      <c r="H14" s="58"/>
      <c r="I14" s="58"/>
      <c r="J14" s="58"/>
      <c r="K14" s="58"/>
      <c r="L14" s="58"/>
      <c r="M14" s="58"/>
      <c r="N14" s="58"/>
      <c r="O14" s="58"/>
      <c r="P14" s="58"/>
      <c r="Q14" s="58"/>
      <c r="R14" s="58"/>
      <c r="S14" s="58"/>
      <c r="T14" s="58"/>
      <c r="U14" s="58"/>
      <c r="V14" s="58"/>
      <c r="W14" s="58"/>
      <c r="X14" s="58"/>
      <c r="Y14" s="58"/>
      <c r="Z14" s="58"/>
      <c r="AA14" s="58"/>
      <c r="AB14" s="58"/>
    </row>
    <row r="15" spans="1:28" ht="21" customHeight="1">
      <c r="A15" s="98"/>
      <c r="B15" s="98"/>
      <c r="C15" s="98"/>
      <c r="D15" s="58"/>
      <c r="E15" s="58"/>
      <c r="F15" s="58"/>
      <c r="G15" s="58"/>
      <c r="H15" s="58"/>
      <c r="I15" s="58"/>
      <c r="J15" s="58"/>
      <c r="K15" s="58"/>
      <c r="L15" s="58"/>
      <c r="M15" s="58"/>
      <c r="N15" s="58"/>
      <c r="O15" s="58"/>
      <c r="P15" s="58"/>
      <c r="Q15" s="58"/>
      <c r="R15" s="58"/>
      <c r="S15" s="58"/>
      <c r="T15" s="58"/>
      <c r="U15" s="58"/>
      <c r="V15" s="58"/>
      <c r="W15" s="58"/>
      <c r="X15" s="58"/>
      <c r="Y15" s="58"/>
      <c r="Z15" s="58"/>
      <c r="AA15" s="58"/>
      <c r="AB15" s="58"/>
    </row>
    <row r="16" spans="1:28" ht="21" customHeight="1">
      <c r="A16" s="98"/>
      <c r="B16" s="98"/>
      <c r="C16" s="98"/>
      <c r="D16" s="58"/>
      <c r="E16" s="58"/>
      <c r="F16" s="58"/>
      <c r="G16" s="58"/>
      <c r="H16" s="58"/>
      <c r="I16" s="58"/>
      <c r="J16" s="58"/>
      <c r="K16" s="58"/>
      <c r="L16" s="58"/>
      <c r="M16" s="58"/>
      <c r="N16" s="58"/>
      <c r="O16" s="58"/>
      <c r="P16" s="58"/>
      <c r="Q16" s="58"/>
      <c r="R16" s="58"/>
      <c r="S16" s="58"/>
      <c r="T16" s="58"/>
      <c r="U16" s="58"/>
      <c r="V16" s="58"/>
      <c r="W16" s="58"/>
      <c r="X16" s="58"/>
      <c r="Y16" s="58"/>
      <c r="Z16" s="58"/>
      <c r="AA16" s="58"/>
      <c r="AB16" s="58"/>
    </row>
    <row r="17" spans="1:28">
      <c r="A17" s="98"/>
      <c r="B17" s="98"/>
      <c r="C17" s="98"/>
      <c r="D17" s="58"/>
      <c r="E17" s="58"/>
      <c r="F17" s="58"/>
      <c r="G17" s="58"/>
      <c r="H17" s="58"/>
      <c r="I17" s="58"/>
      <c r="J17" s="58"/>
      <c r="K17" s="58"/>
      <c r="L17" s="58"/>
      <c r="M17" s="58"/>
      <c r="N17" s="58"/>
      <c r="O17" s="58"/>
      <c r="P17" s="58"/>
      <c r="Q17" s="58"/>
      <c r="R17" s="58"/>
      <c r="S17" s="58"/>
      <c r="T17" s="58"/>
      <c r="U17" s="58"/>
      <c r="V17" s="58"/>
      <c r="W17" s="58"/>
      <c r="X17" s="58"/>
      <c r="Y17" s="58"/>
      <c r="Z17" s="58"/>
      <c r="AA17" s="58"/>
      <c r="AB17" s="58"/>
    </row>
  </sheetData>
  <mergeCells count="37">
    <mergeCell ref="W7:W8"/>
    <mergeCell ref="AB6:AB8"/>
    <mergeCell ref="S7:T7"/>
    <mergeCell ref="X7:X8"/>
    <mergeCell ref="Y7:Y8"/>
    <mergeCell ref="Z6:Z8"/>
    <mergeCell ref="AA6:AA8"/>
    <mergeCell ref="R6:U6"/>
    <mergeCell ref="V6:Y6"/>
    <mergeCell ref="U7:U8"/>
    <mergeCell ref="V7:V8"/>
    <mergeCell ref="G7:H7"/>
    <mergeCell ref="Q6:Q8"/>
    <mergeCell ref="F6:I6"/>
    <mergeCell ref="R7:R8"/>
    <mergeCell ref="I7:I8"/>
    <mergeCell ref="J7:J8"/>
    <mergeCell ref="K7:K8"/>
    <mergeCell ref="L7:L8"/>
    <mergeCell ref="N6:N8"/>
    <mergeCell ref="J6:M6"/>
    <mergeCell ref="A1:AB1"/>
    <mergeCell ref="A2:D2"/>
    <mergeCell ref="E4:Z4"/>
    <mergeCell ref="E5:N5"/>
    <mergeCell ref="Q5:Z5"/>
    <mergeCell ref="AA4:AB5"/>
    <mergeCell ref="O5:O8"/>
    <mergeCell ref="B7:B8"/>
    <mergeCell ref="C7:C8"/>
    <mergeCell ref="P5:P8"/>
    <mergeCell ref="M7:M8"/>
    <mergeCell ref="D4:D8"/>
    <mergeCell ref="E6:E8"/>
    <mergeCell ref="F7:F8"/>
    <mergeCell ref="A4:C6"/>
    <mergeCell ref="A7:A8"/>
  </mergeCells>
  <phoneticPr fontId="22" type="noConversion"/>
  <pageMargins left="0.75138888888888899" right="0.75138888888888899" top="1" bottom="1" header="0.51180555555555596" footer="0.51180555555555596"/>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showZeros="0" workbookViewId="0">
      <pane xSplit="3" ySplit="8" topLeftCell="E9" activePane="bottomRight" state="frozen"/>
      <selection pane="topRight" activeCell="D1" sqref="D1"/>
      <selection pane="bottomLeft" activeCell="A9" sqref="A9"/>
      <selection pane="bottomRight" activeCell="H11" sqref="H11"/>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8.375" style="87" customWidth="1"/>
    <col min="8" max="8" width="10.5" customWidth="1"/>
    <col min="9" max="9" width="8.625" customWidth="1"/>
  </cols>
  <sheetData>
    <row r="1" spans="1:19" ht="15" customHeight="1">
      <c r="A1" s="42"/>
      <c r="B1" s="42"/>
      <c r="C1" s="43"/>
      <c r="D1" s="44"/>
      <c r="E1" s="44"/>
      <c r="F1" s="44"/>
      <c r="G1" s="44"/>
      <c r="H1" s="44"/>
      <c r="I1" s="44"/>
      <c r="J1" s="44"/>
      <c r="K1" s="44"/>
      <c r="L1" s="44"/>
      <c r="M1" s="44"/>
      <c r="N1" s="44"/>
      <c r="O1" s="44"/>
      <c r="P1" s="44"/>
      <c r="Q1" s="44"/>
      <c r="R1" s="44"/>
    </row>
    <row r="2" spans="1:19" ht="34.15" customHeight="1">
      <c r="A2" s="117" t="s">
        <v>108</v>
      </c>
      <c r="B2" s="117"/>
      <c r="C2" s="117"/>
      <c r="D2" s="117"/>
      <c r="E2" s="117"/>
      <c r="F2" s="117"/>
      <c r="G2" s="117"/>
      <c r="H2" s="117"/>
      <c r="I2" s="117"/>
      <c r="J2" s="117"/>
      <c r="K2" s="117"/>
      <c r="L2" s="117"/>
      <c r="M2" s="117"/>
      <c r="N2" s="117"/>
      <c r="O2" s="117"/>
      <c r="P2" s="117"/>
      <c r="Q2" s="117"/>
      <c r="R2" s="117"/>
      <c r="S2" s="117"/>
    </row>
    <row r="3" spans="1:19" ht="20.100000000000001" customHeight="1">
      <c r="A3" s="42"/>
      <c r="B3" s="42"/>
      <c r="C3" s="43"/>
      <c r="D3" s="44"/>
      <c r="E3" s="44"/>
      <c r="F3" s="44"/>
      <c r="G3" s="44"/>
      <c r="H3" s="44"/>
      <c r="I3" s="44"/>
      <c r="J3" s="44"/>
      <c r="K3" s="44"/>
      <c r="L3" s="44"/>
      <c r="M3" s="44"/>
      <c r="N3" s="44"/>
      <c r="O3" s="44"/>
      <c r="P3" s="44"/>
      <c r="Q3" s="44"/>
      <c r="R3" s="160" t="s">
        <v>39</v>
      </c>
      <c r="S3" s="160"/>
    </row>
    <row r="4" spans="1:19" ht="48" customHeight="1">
      <c r="A4" s="157" t="s">
        <v>109</v>
      </c>
      <c r="B4" s="174"/>
      <c r="C4" s="157" t="s">
        <v>110</v>
      </c>
      <c r="D4" s="121" t="s">
        <v>111</v>
      </c>
      <c r="E4" s="121"/>
      <c r="F4" s="121"/>
      <c r="G4" s="121"/>
      <c r="H4" s="121"/>
      <c r="I4" s="121"/>
      <c r="J4" s="121"/>
      <c r="K4" s="121"/>
      <c r="L4" s="121"/>
      <c r="M4" s="121"/>
      <c r="N4" s="121"/>
      <c r="O4" s="121"/>
      <c r="P4" s="121"/>
      <c r="Q4" s="121"/>
      <c r="R4" s="121"/>
      <c r="S4" s="121"/>
    </row>
    <row r="5" spans="1:19" ht="20.100000000000001" customHeight="1">
      <c r="A5" s="159"/>
      <c r="B5" s="175"/>
      <c r="C5" s="158"/>
      <c r="D5" s="171" t="s">
        <v>112</v>
      </c>
      <c r="E5" s="161" t="s">
        <v>113</v>
      </c>
      <c r="F5" s="162"/>
      <c r="G5" s="162"/>
      <c r="H5" s="162"/>
      <c r="I5" s="162"/>
      <c r="J5" s="162"/>
      <c r="K5" s="162"/>
      <c r="L5" s="162"/>
      <c r="M5" s="162"/>
      <c r="N5" s="162"/>
      <c r="O5" s="163"/>
      <c r="P5" s="165" t="s">
        <v>114</v>
      </c>
      <c r="Q5" s="166"/>
      <c r="R5" s="166"/>
      <c r="S5" s="167"/>
    </row>
    <row r="6" spans="1:19" ht="20.100000000000001" customHeight="1">
      <c r="A6" s="155" t="s">
        <v>70</v>
      </c>
      <c r="B6" s="155" t="s">
        <v>71</v>
      </c>
      <c r="C6" s="158"/>
      <c r="D6" s="172"/>
      <c r="E6" s="179" t="s">
        <v>64</v>
      </c>
      <c r="F6" s="176" t="s">
        <v>115</v>
      </c>
      <c r="G6" s="177"/>
      <c r="H6" s="177"/>
      <c r="I6" s="177"/>
      <c r="J6" s="177"/>
      <c r="K6" s="177"/>
      <c r="L6" s="177"/>
      <c r="M6" s="178"/>
      <c r="N6" s="164" t="s">
        <v>116</v>
      </c>
      <c r="O6" s="164" t="s">
        <v>117</v>
      </c>
      <c r="P6" s="168"/>
      <c r="Q6" s="169"/>
      <c r="R6" s="169"/>
      <c r="S6" s="170"/>
    </row>
    <row r="7" spans="1:19" ht="67.150000000000006" customHeight="1">
      <c r="A7" s="156"/>
      <c r="B7" s="156"/>
      <c r="C7" s="159"/>
      <c r="D7" s="173"/>
      <c r="E7" s="180"/>
      <c r="F7" s="5" t="s">
        <v>68</v>
      </c>
      <c r="G7" s="5" t="s">
        <v>118</v>
      </c>
      <c r="H7" s="5" t="s">
        <v>119</v>
      </c>
      <c r="I7" s="5" t="s">
        <v>120</v>
      </c>
      <c r="J7" s="5" t="s">
        <v>121</v>
      </c>
      <c r="K7" s="5" t="s">
        <v>122</v>
      </c>
      <c r="L7" s="5" t="s">
        <v>123</v>
      </c>
      <c r="M7" s="5" t="s">
        <v>124</v>
      </c>
      <c r="N7" s="164"/>
      <c r="O7" s="164"/>
      <c r="P7" s="5" t="s">
        <v>68</v>
      </c>
      <c r="Q7" s="5" t="s">
        <v>125</v>
      </c>
      <c r="R7" s="5" t="s">
        <v>126</v>
      </c>
      <c r="S7" s="5" t="s">
        <v>127</v>
      </c>
    </row>
    <row r="8" spans="1:19" ht="20.100000000000001" customHeight="1">
      <c r="A8" s="45">
        <v>1</v>
      </c>
      <c r="B8" s="45">
        <v>2</v>
      </c>
      <c r="C8" s="46">
        <v>3</v>
      </c>
      <c r="D8" s="45">
        <v>4</v>
      </c>
      <c r="E8" s="45">
        <v>5</v>
      </c>
      <c r="F8" s="45">
        <v>6</v>
      </c>
      <c r="G8" s="45">
        <v>7</v>
      </c>
      <c r="H8" s="46">
        <v>8</v>
      </c>
      <c r="I8" s="45">
        <v>9</v>
      </c>
      <c r="J8" s="45">
        <v>10</v>
      </c>
      <c r="K8" s="45">
        <v>11</v>
      </c>
      <c r="L8" s="45">
        <v>12</v>
      </c>
      <c r="M8" s="46">
        <v>13</v>
      </c>
      <c r="N8" s="45">
        <v>14</v>
      </c>
      <c r="O8" s="45">
        <v>15</v>
      </c>
      <c r="P8" s="45">
        <v>16</v>
      </c>
      <c r="Q8" s="45">
        <v>17</v>
      </c>
      <c r="R8" s="46">
        <v>18</v>
      </c>
      <c r="S8" s="45">
        <v>19</v>
      </c>
    </row>
    <row r="9" spans="1:19" ht="20.100000000000001" customHeight="1">
      <c r="A9" s="152" t="s">
        <v>128</v>
      </c>
      <c r="B9" s="153"/>
      <c r="C9" s="154"/>
      <c r="D9" s="89">
        <f>D10+D24+D52</f>
        <v>101</v>
      </c>
      <c r="E9" s="89">
        <f>E10+E24+E52</f>
        <v>101</v>
      </c>
      <c r="F9" s="89">
        <f>F10+F24+F52</f>
        <v>101</v>
      </c>
      <c r="G9" s="89">
        <f>G10+G24+G52</f>
        <v>101</v>
      </c>
      <c r="H9" s="45"/>
      <c r="I9" s="45"/>
      <c r="J9" s="45"/>
      <c r="K9" s="45"/>
      <c r="L9" s="45"/>
      <c r="M9" s="45"/>
      <c r="N9" s="45"/>
      <c r="O9" s="45"/>
      <c r="P9" s="45"/>
      <c r="Q9" s="45"/>
      <c r="R9" s="45"/>
      <c r="S9" s="45"/>
    </row>
    <row r="10" spans="1:19" ht="20.100000000000001" customHeight="1">
      <c r="A10" s="47">
        <v>301</v>
      </c>
      <c r="B10" s="48" t="s">
        <v>129</v>
      </c>
      <c r="C10" s="49" t="s">
        <v>65</v>
      </c>
      <c r="D10" s="115">
        <f>SUM(D11:D23)</f>
        <v>101</v>
      </c>
      <c r="E10" s="115">
        <f>SUM(E11:E23)</f>
        <v>101</v>
      </c>
      <c r="F10" s="115">
        <f>SUM(F11:F23)</f>
        <v>101</v>
      </c>
      <c r="G10" s="115">
        <f>SUM(G11:G23)</f>
        <v>101</v>
      </c>
      <c r="H10" s="50"/>
      <c r="I10" s="50"/>
      <c r="J10" s="50"/>
      <c r="K10" s="50"/>
      <c r="L10" s="50"/>
      <c r="M10" s="50"/>
      <c r="N10" s="50"/>
      <c r="O10" s="50"/>
      <c r="P10" s="50"/>
      <c r="Q10" s="50"/>
      <c r="R10" s="50"/>
      <c r="S10" s="50"/>
    </row>
    <row r="11" spans="1:19" ht="20.100000000000001" customHeight="1">
      <c r="A11" s="51"/>
      <c r="B11" s="48" t="s">
        <v>130</v>
      </c>
      <c r="C11" s="52" t="s">
        <v>131</v>
      </c>
      <c r="D11" s="116">
        <f>E11</f>
        <v>0</v>
      </c>
      <c r="E11" s="116">
        <f>F11</f>
        <v>0</v>
      </c>
      <c r="F11" s="116">
        <f>G11</f>
        <v>0</v>
      </c>
      <c r="G11" s="116"/>
      <c r="H11" s="50"/>
      <c r="I11" s="50"/>
      <c r="J11" s="50"/>
      <c r="K11" s="50"/>
      <c r="L11" s="50"/>
      <c r="M11" s="50"/>
      <c r="N11" s="50"/>
      <c r="O11" s="50"/>
      <c r="P11" s="50"/>
      <c r="Q11" s="50"/>
      <c r="R11" s="50"/>
      <c r="S11" s="50"/>
    </row>
    <row r="12" spans="1:19" ht="20.100000000000001" customHeight="1">
      <c r="A12" s="51"/>
      <c r="B12" s="48" t="s">
        <v>132</v>
      </c>
      <c r="C12" s="52" t="s">
        <v>133</v>
      </c>
      <c r="D12" s="116">
        <f t="shared" ref="D12:D23" si="0">E12</f>
        <v>101</v>
      </c>
      <c r="E12" s="116">
        <f t="shared" ref="E12:F63" si="1">F12</f>
        <v>101</v>
      </c>
      <c r="F12" s="116">
        <f t="shared" si="1"/>
        <v>101</v>
      </c>
      <c r="G12" s="116">
        <v>101</v>
      </c>
      <c r="H12" s="50"/>
      <c r="I12" s="50"/>
      <c r="J12" s="50"/>
      <c r="K12" s="50"/>
      <c r="L12" s="50"/>
      <c r="M12" s="50"/>
      <c r="N12" s="50"/>
      <c r="O12" s="50"/>
      <c r="P12" s="50"/>
      <c r="Q12" s="50"/>
      <c r="R12" s="50"/>
      <c r="S12" s="50"/>
    </row>
    <row r="13" spans="1:19" ht="20.100000000000001" customHeight="1">
      <c r="A13" s="51"/>
      <c r="B13" s="48" t="s">
        <v>134</v>
      </c>
      <c r="C13" s="52" t="s">
        <v>135</v>
      </c>
      <c r="D13" s="50">
        <f t="shared" si="0"/>
        <v>0</v>
      </c>
      <c r="E13" s="50">
        <f t="shared" si="1"/>
        <v>0</v>
      </c>
      <c r="F13" s="50">
        <f t="shared" si="1"/>
        <v>0</v>
      </c>
      <c r="G13" s="50"/>
      <c r="H13" s="50"/>
      <c r="I13" s="50"/>
      <c r="J13" s="50"/>
      <c r="K13" s="50"/>
      <c r="L13" s="50"/>
      <c r="M13" s="50"/>
      <c r="N13" s="50"/>
      <c r="O13" s="50"/>
      <c r="P13" s="50"/>
      <c r="Q13" s="50"/>
      <c r="R13" s="50"/>
      <c r="S13" s="50"/>
    </row>
    <row r="14" spans="1:19" ht="20.100000000000001" customHeight="1">
      <c r="A14" s="51"/>
      <c r="B14" s="48" t="s">
        <v>136</v>
      </c>
      <c r="C14" s="52" t="s">
        <v>137</v>
      </c>
      <c r="D14" s="50">
        <f t="shared" si="0"/>
        <v>0</v>
      </c>
      <c r="E14" s="50">
        <f t="shared" si="1"/>
        <v>0</v>
      </c>
      <c r="F14" s="50">
        <f t="shared" si="1"/>
        <v>0</v>
      </c>
      <c r="G14" s="50"/>
      <c r="H14" s="50"/>
      <c r="I14" s="50"/>
      <c r="J14" s="50"/>
      <c r="K14" s="50"/>
      <c r="L14" s="50"/>
      <c r="M14" s="50"/>
      <c r="N14" s="50"/>
      <c r="O14" s="50"/>
      <c r="P14" s="50"/>
      <c r="Q14" s="50"/>
      <c r="R14" s="50"/>
      <c r="S14" s="50"/>
    </row>
    <row r="15" spans="1:19" ht="20.100000000000001" customHeight="1">
      <c r="A15" s="51"/>
      <c r="B15" s="48" t="s">
        <v>138</v>
      </c>
      <c r="C15" s="52" t="s">
        <v>139</v>
      </c>
      <c r="D15" s="50">
        <f t="shared" si="0"/>
        <v>0</v>
      </c>
      <c r="E15" s="50">
        <f t="shared" si="1"/>
        <v>0</v>
      </c>
      <c r="F15" s="50">
        <f t="shared" si="1"/>
        <v>0</v>
      </c>
      <c r="G15" s="50"/>
      <c r="H15" s="50"/>
      <c r="I15" s="50"/>
      <c r="J15" s="50"/>
      <c r="K15" s="50"/>
      <c r="L15" s="50"/>
      <c r="M15" s="50"/>
      <c r="N15" s="50"/>
      <c r="O15" s="50"/>
      <c r="P15" s="50"/>
      <c r="Q15" s="50"/>
      <c r="R15" s="50"/>
      <c r="S15" s="50"/>
    </row>
    <row r="16" spans="1:19" ht="20.100000000000001" customHeight="1">
      <c r="A16" s="51"/>
      <c r="B16" s="48" t="s">
        <v>140</v>
      </c>
      <c r="C16" s="52" t="s">
        <v>141</v>
      </c>
      <c r="D16" s="50">
        <f t="shared" si="0"/>
        <v>0</v>
      </c>
      <c r="E16" s="50">
        <f t="shared" si="1"/>
        <v>0</v>
      </c>
      <c r="F16" s="50">
        <f t="shared" si="1"/>
        <v>0</v>
      </c>
      <c r="G16" s="50"/>
      <c r="H16" s="50"/>
      <c r="I16" s="50"/>
      <c r="J16" s="50"/>
      <c r="K16" s="50"/>
      <c r="L16" s="50"/>
      <c r="M16" s="50"/>
      <c r="N16" s="50"/>
      <c r="O16" s="50"/>
      <c r="P16" s="50"/>
      <c r="Q16" s="50"/>
      <c r="R16" s="50"/>
      <c r="S16" s="50"/>
    </row>
    <row r="17" spans="1:19" ht="20.100000000000001" customHeight="1">
      <c r="A17" s="51"/>
      <c r="B17" s="48" t="s">
        <v>142</v>
      </c>
      <c r="C17" s="52" t="s">
        <v>143</v>
      </c>
      <c r="D17" s="50">
        <f t="shared" si="0"/>
        <v>0</v>
      </c>
      <c r="E17" s="50">
        <f t="shared" si="1"/>
        <v>0</v>
      </c>
      <c r="F17" s="50">
        <f t="shared" si="1"/>
        <v>0</v>
      </c>
      <c r="G17" s="50"/>
      <c r="H17" s="50"/>
      <c r="I17" s="50"/>
      <c r="J17" s="50"/>
      <c r="K17" s="50"/>
      <c r="L17" s="50"/>
      <c r="M17" s="50"/>
      <c r="N17" s="50"/>
      <c r="O17" s="50"/>
      <c r="P17" s="50"/>
      <c r="Q17" s="50"/>
      <c r="R17" s="50"/>
      <c r="S17" s="50"/>
    </row>
    <row r="18" spans="1:19" ht="20.100000000000001" customHeight="1">
      <c r="A18" s="51"/>
      <c r="B18" s="48" t="s">
        <v>144</v>
      </c>
      <c r="C18" s="52" t="s">
        <v>145</v>
      </c>
      <c r="D18" s="50">
        <f t="shared" si="0"/>
        <v>0</v>
      </c>
      <c r="E18" s="50">
        <f t="shared" si="1"/>
        <v>0</v>
      </c>
      <c r="F18" s="50">
        <f t="shared" si="1"/>
        <v>0</v>
      </c>
      <c r="G18" s="50"/>
      <c r="H18" s="50"/>
      <c r="I18" s="50"/>
      <c r="J18" s="50"/>
      <c r="K18" s="50"/>
      <c r="L18" s="50"/>
      <c r="M18" s="50"/>
      <c r="N18" s="50"/>
      <c r="O18" s="50"/>
      <c r="P18" s="50"/>
      <c r="Q18" s="50"/>
      <c r="R18" s="50"/>
      <c r="S18" s="50"/>
    </row>
    <row r="19" spans="1:19" ht="20.100000000000001" customHeight="1">
      <c r="A19" s="51"/>
      <c r="B19" s="48" t="s">
        <v>146</v>
      </c>
      <c r="C19" s="52" t="s">
        <v>147</v>
      </c>
      <c r="D19" s="50">
        <f t="shared" si="0"/>
        <v>0</v>
      </c>
      <c r="E19" s="50">
        <f t="shared" si="1"/>
        <v>0</v>
      </c>
      <c r="F19" s="50">
        <f t="shared" si="1"/>
        <v>0</v>
      </c>
      <c r="G19" s="50"/>
      <c r="H19" s="50"/>
      <c r="I19" s="50"/>
      <c r="J19" s="50"/>
      <c r="K19" s="50"/>
      <c r="L19" s="50"/>
      <c r="M19" s="50"/>
      <c r="N19" s="50"/>
      <c r="O19" s="50"/>
      <c r="P19" s="50"/>
      <c r="Q19" s="50"/>
      <c r="R19" s="50"/>
      <c r="S19" s="50"/>
    </row>
    <row r="20" spans="1:19" ht="20.100000000000001" customHeight="1">
      <c r="A20" s="51"/>
      <c r="B20" s="48" t="s">
        <v>148</v>
      </c>
      <c r="C20" s="52" t="s">
        <v>149</v>
      </c>
      <c r="D20" s="50">
        <f t="shared" si="0"/>
        <v>0</v>
      </c>
      <c r="E20" s="50">
        <f t="shared" si="1"/>
        <v>0</v>
      </c>
      <c r="F20" s="50">
        <f t="shared" si="1"/>
        <v>0</v>
      </c>
      <c r="G20" s="50"/>
      <c r="H20" s="50"/>
      <c r="I20" s="50"/>
      <c r="J20" s="50"/>
      <c r="K20" s="50"/>
      <c r="L20" s="50"/>
      <c r="M20" s="50"/>
      <c r="N20" s="50"/>
      <c r="O20" s="50"/>
      <c r="P20" s="50"/>
      <c r="Q20" s="50"/>
      <c r="R20" s="50"/>
      <c r="S20" s="50"/>
    </row>
    <row r="21" spans="1:19" ht="20.100000000000001" customHeight="1">
      <c r="A21" s="51"/>
      <c r="B21" s="48" t="s">
        <v>150</v>
      </c>
      <c r="C21" s="52" t="s">
        <v>151</v>
      </c>
      <c r="D21" s="50">
        <f t="shared" si="0"/>
        <v>0</v>
      </c>
      <c r="E21" s="50">
        <f t="shared" si="1"/>
        <v>0</v>
      </c>
      <c r="F21" s="50">
        <f t="shared" si="1"/>
        <v>0</v>
      </c>
      <c r="G21" s="50"/>
      <c r="H21" s="50"/>
      <c r="I21" s="50"/>
      <c r="J21" s="50"/>
      <c r="K21" s="50"/>
      <c r="L21" s="50"/>
      <c r="M21" s="50"/>
      <c r="N21" s="50"/>
      <c r="O21" s="50"/>
      <c r="P21" s="50"/>
      <c r="Q21" s="50"/>
      <c r="R21" s="50"/>
      <c r="S21" s="50"/>
    </row>
    <row r="22" spans="1:19" ht="20.100000000000001" customHeight="1">
      <c r="A22" s="51"/>
      <c r="B22" s="48" t="s">
        <v>152</v>
      </c>
      <c r="C22" s="52" t="s">
        <v>153</v>
      </c>
      <c r="D22" s="50">
        <f t="shared" si="0"/>
        <v>0</v>
      </c>
      <c r="E22" s="50">
        <f t="shared" si="1"/>
        <v>0</v>
      </c>
      <c r="F22" s="50">
        <f t="shared" si="1"/>
        <v>0</v>
      </c>
      <c r="G22" s="50"/>
      <c r="H22" s="50"/>
      <c r="I22" s="50"/>
      <c r="J22" s="50"/>
      <c r="K22" s="50"/>
      <c r="L22" s="50"/>
      <c r="M22" s="50"/>
      <c r="N22" s="50"/>
      <c r="O22" s="50"/>
      <c r="P22" s="50"/>
      <c r="Q22" s="50"/>
      <c r="R22" s="50"/>
      <c r="S22" s="50"/>
    </row>
    <row r="23" spans="1:19" ht="20.100000000000001" customHeight="1">
      <c r="A23" s="51"/>
      <c r="B23" s="48" t="s">
        <v>154</v>
      </c>
      <c r="C23" s="52" t="s">
        <v>155</v>
      </c>
      <c r="D23" s="50">
        <f t="shared" si="0"/>
        <v>0</v>
      </c>
      <c r="E23" s="50">
        <f t="shared" si="1"/>
        <v>0</v>
      </c>
      <c r="F23" s="50">
        <f t="shared" si="1"/>
        <v>0</v>
      </c>
      <c r="G23" s="50"/>
      <c r="H23" s="50"/>
      <c r="I23" s="50"/>
      <c r="J23" s="50"/>
      <c r="K23" s="50"/>
      <c r="L23" s="50"/>
      <c r="M23" s="50"/>
      <c r="N23" s="50"/>
      <c r="O23" s="50"/>
      <c r="P23" s="50"/>
      <c r="Q23" s="50"/>
      <c r="R23" s="50"/>
      <c r="S23" s="50"/>
    </row>
    <row r="24" spans="1:19" ht="20.100000000000001" customHeight="1">
      <c r="A24" s="47">
        <v>302</v>
      </c>
      <c r="B24" s="48"/>
      <c r="C24" s="49" t="s">
        <v>66</v>
      </c>
      <c r="D24" s="88">
        <f>SUM(D25:D51)</f>
        <v>0</v>
      </c>
      <c r="E24" s="88">
        <f>SUM(E25:E51)</f>
        <v>0</v>
      </c>
      <c r="F24" s="88">
        <f>SUM(F25:F51)</f>
        <v>0</v>
      </c>
      <c r="G24" s="88">
        <f>SUM(G25:G51)</f>
        <v>0</v>
      </c>
      <c r="H24" s="50"/>
      <c r="I24" s="50"/>
      <c r="J24" s="50"/>
      <c r="K24" s="50"/>
      <c r="L24" s="50"/>
      <c r="M24" s="50"/>
      <c r="N24" s="50"/>
      <c r="O24" s="50"/>
      <c r="P24" s="50"/>
      <c r="Q24" s="50"/>
      <c r="R24" s="50"/>
      <c r="S24" s="50"/>
    </row>
    <row r="25" spans="1:19" ht="20.100000000000001" customHeight="1">
      <c r="A25" s="51"/>
      <c r="B25" s="48" t="s">
        <v>130</v>
      </c>
      <c r="C25" s="52" t="s">
        <v>156</v>
      </c>
      <c r="D25" s="50">
        <f t="shared" ref="D25:D51" si="2">E25</f>
        <v>0</v>
      </c>
      <c r="E25" s="50">
        <f t="shared" si="1"/>
        <v>0</v>
      </c>
      <c r="F25" s="50">
        <f t="shared" si="1"/>
        <v>0</v>
      </c>
      <c r="G25" s="50"/>
      <c r="H25" s="50"/>
      <c r="I25" s="50"/>
      <c r="J25" s="50"/>
      <c r="K25" s="50"/>
      <c r="L25" s="50"/>
      <c r="M25" s="50"/>
      <c r="N25" s="50"/>
      <c r="O25" s="50"/>
      <c r="P25" s="50"/>
      <c r="Q25" s="50"/>
      <c r="R25" s="50"/>
      <c r="S25" s="50"/>
    </row>
    <row r="26" spans="1:19" ht="20.100000000000001" customHeight="1">
      <c r="A26" s="51"/>
      <c r="B26" s="48" t="s">
        <v>132</v>
      </c>
      <c r="C26" s="52" t="s">
        <v>157</v>
      </c>
      <c r="D26" s="50">
        <f t="shared" si="2"/>
        <v>0</v>
      </c>
      <c r="E26" s="50">
        <f t="shared" si="1"/>
        <v>0</v>
      </c>
      <c r="F26" s="50">
        <f t="shared" si="1"/>
        <v>0</v>
      </c>
      <c r="G26" s="50"/>
      <c r="H26" s="50"/>
      <c r="I26" s="50"/>
      <c r="J26" s="50"/>
      <c r="K26" s="50"/>
      <c r="L26" s="50"/>
      <c r="M26" s="50"/>
      <c r="N26" s="50"/>
      <c r="O26" s="50"/>
      <c r="P26" s="50"/>
      <c r="Q26" s="50"/>
      <c r="R26" s="50"/>
      <c r="S26" s="50"/>
    </row>
    <row r="27" spans="1:19" ht="20.100000000000001" customHeight="1">
      <c r="A27" s="51"/>
      <c r="B27" s="48" t="s">
        <v>134</v>
      </c>
      <c r="C27" s="52" t="s">
        <v>158</v>
      </c>
      <c r="D27" s="50">
        <f t="shared" si="2"/>
        <v>0</v>
      </c>
      <c r="E27" s="50">
        <f t="shared" si="1"/>
        <v>0</v>
      </c>
      <c r="F27" s="50">
        <f t="shared" si="1"/>
        <v>0</v>
      </c>
      <c r="G27" s="50"/>
      <c r="H27" s="50"/>
      <c r="I27" s="50"/>
      <c r="J27" s="50"/>
      <c r="K27" s="50"/>
      <c r="L27" s="50"/>
      <c r="M27" s="50"/>
      <c r="N27" s="50"/>
      <c r="O27" s="50"/>
      <c r="P27" s="50"/>
      <c r="Q27" s="50"/>
      <c r="R27" s="50"/>
      <c r="S27" s="50"/>
    </row>
    <row r="28" spans="1:19" ht="20.100000000000001" customHeight="1">
      <c r="A28" s="51"/>
      <c r="B28" s="48" t="s">
        <v>159</v>
      </c>
      <c r="C28" s="52" t="s">
        <v>160</v>
      </c>
      <c r="D28" s="50">
        <f t="shared" si="2"/>
        <v>0</v>
      </c>
      <c r="E28" s="50">
        <f t="shared" si="1"/>
        <v>0</v>
      </c>
      <c r="F28" s="50">
        <f t="shared" si="1"/>
        <v>0</v>
      </c>
      <c r="G28" s="50"/>
      <c r="H28" s="50"/>
      <c r="I28" s="50"/>
      <c r="J28" s="50"/>
      <c r="K28" s="50"/>
      <c r="L28" s="50"/>
      <c r="M28" s="50"/>
      <c r="N28" s="50"/>
      <c r="O28" s="50"/>
      <c r="P28" s="50"/>
      <c r="Q28" s="50"/>
      <c r="R28" s="50"/>
      <c r="S28" s="50"/>
    </row>
    <row r="29" spans="1:19" ht="20.100000000000001" customHeight="1">
      <c r="A29" s="51"/>
      <c r="B29" s="48" t="s">
        <v>161</v>
      </c>
      <c r="C29" s="52" t="s">
        <v>162</v>
      </c>
      <c r="D29" s="50">
        <f t="shared" si="2"/>
        <v>0</v>
      </c>
      <c r="E29" s="50">
        <f t="shared" si="1"/>
        <v>0</v>
      </c>
      <c r="F29" s="50">
        <f t="shared" si="1"/>
        <v>0</v>
      </c>
      <c r="G29" s="50"/>
      <c r="H29" s="50"/>
      <c r="I29" s="50"/>
      <c r="J29" s="50"/>
      <c r="K29" s="50"/>
      <c r="L29" s="50"/>
      <c r="M29" s="50"/>
      <c r="N29" s="50"/>
      <c r="O29" s="50"/>
      <c r="P29" s="50"/>
      <c r="Q29" s="50"/>
      <c r="R29" s="50"/>
      <c r="S29" s="50"/>
    </row>
    <row r="30" spans="1:19" ht="20.100000000000001" customHeight="1">
      <c r="A30" s="51"/>
      <c r="B30" s="48" t="s">
        <v>136</v>
      </c>
      <c r="C30" s="52" t="s">
        <v>163</v>
      </c>
      <c r="D30" s="50">
        <f t="shared" si="2"/>
        <v>0</v>
      </c>
      <c r="E30" s="50">
        <f t="shared" si="1"/>
        <v>0</v>
      </c>
      <c r="F30" s="50">
        <f t="shared" si="1"/>
        <v>0</v>
      </c>
      <c r="G30" s="50"/>
      <c r="H30" s="50"/>
      <c r="I30" s="50"/>
      <c r="J30" s="50"/>
      <c r="K30" s="50"/>
      <c r="L30" s="50"/>
      <c r="M30" s="50"/>
      <c r="N30" s="50"/>
      <c r="O30" s="50"/>
      <c r="P30" s="50"/>
      <c r="Q30" s="50"/>
      <c r="R30" s="50"/>
      <c r="S30" s="50"/>
    </row>
    <row r="31" spans="1:19" ht="20.100000000000001" customHeight="1">
      <c r="A31" s="51"/>
      <c r="B31" s="48" t="s">
        <v>138</v>
      </c>
      <c r="C31" s="52" t="s">
        <v>164</v>
      </c>
      <c r="D31" s="50">
        <f t="shared" si="2"/>
        <v>0</v>
      </c>
      <c r="E31" s="50">
        <f t="shared" si="1"/>
        <v>0</v>
      </c>
      <c r="F31" s="50">
        <f t="shared" si="1"/>
        <v>0</v>
      </c>
      <c r="G31" s="50"/>
      <c r="H31" s="50"/>
      <c r="I31" s="50"/>
      <c r="J31" s="50"/>
      <c r="K31" s="50"/>
      <c r="L31" s="50"/>
      <c r="M31" s="50"/>
      <c r="N31" s="50"/>
      <c r="O31" s="50"/>
      <c r="P31" s="50"/>
      <c r="Q31" s="50"/>
      <c r="R31" s="50"/>
      <c r="S31" s="50"/>
    </row>
    <row r="32" spans="1:19" ht="20.100000000000001" customHeight="1">
      <c r="A32" s="51"/>
      <c r="B32" s="48" t="s">
        <v>140</v>
      </c>
      <c r="C32" s="52" t="s">
        <v>165</v>
      </c>
      <c r="D32" s="50">
        <f t="shared" si="2"/>
        <v>0</v>
      </c>
      <c r="E32" s="50">
        <f t="shared" si="1"/>
        <v>0</v>
      </c>
      <c r="F32" s="50">
        <f t="shared" si="1"/>
        <v>0</v>
      </c>
      <c r="G32" s="50"/>
      <c r="H32" s="50"/>
      <c r="I32" s="50"/>
      <c r="J32" s="50"/>
      <c r="K32" s="50"/>
      <c r="L32" s="50"/>
      <c r="M32" s="50"/>
      <c r="N32" s="50"/>
      <c r="O32" s="50"/>
      <c r="P32" s="50"/>
      <c r="Q32" s="50"/>
      <c r="R32" s="50"/>
      <c r="S32" s="50"/>
    </row>
    <row r="33" spans="1:19" ht="20.100000000000001" customHeight="1">
      <c r="A33" s="51"/>
      <c r="B33" s="48" t="s">
        <v>142</v>
      </c>
      <c r="C33" s="52" t="s">
        <v>166</v>
      </c>
      <c r="D33" s="50">
        <f t="shared" si="2"/>
        <v>0</v>
      </c>
      <c r="E33" s="50">
        <f t="shared" si="1"/>
        <v>0</v>
      </c>
      <c r="F33" s="50">
        <f t="shared" si="1"/>
        <v>0</v>
      </c>
      <c r="G33" s="50"/>
      <c r="H33" s="50"/>
      <c r="I33" s="50"/>
      <c r="J33" s="50"/>
      <c r="K33" s="50"/>
      <c r="L33" s="50"/>
      <c r="M33" s="50"/>
      <c r="N33" s="50"/>
      <c r="O33" s="50"/>
      <c r="P33" s="50"/>
      <c r="Q33" s="50"/>
      <c r="R33" s="50"/>
      <c r="S33" s="50"/>
    </row>
    <row r="34" spans="1:19" ht="20.100000000000001" customHeight="1">
      <c r="A34" s="51"/>
      <c r="B34" s="48" t="s">
        <v>146</v>
      </c>
      <c r="C34" s="52" t="s">
        <v>167</v>
      </c>
      <c r="D34" s="50">
        <f t="shared" si="2"/>
        <v>0</v>
      </c>
      <c r="E34" s="50">
        <f t="shared" si="1"/>
        <v>0</v>
      </c>
      <c r="F34" s="50">
        <f t="shared" si="1"/>
        <v>0</v>
      </c>
      <c r="G34" s="50"/>
      <c r="H34" s="50"/>
      <c r="I34" s="50"/>
      <c r="J34" s="50"/>
      <c r="K34" s="50"/>
      <c r="L34" s="50"/>
      <c r="M34" s="50"/>
      <c r="N34" s="50"/>
      <c r="O34" s="50"/>
      <c r="P34" s="50"/>
      <c r="Q34" s="50"/>
      <c r="R34" s="50"/>
      <c r="S34" s="50"/>
    </row>
    <row r="35" spans="1:19" ht="20.100000000000001" customHeight="1">
      <c r="A35" s="51"/>
      <c r="B35" s="48" t="s">
        <v>148</v>
      </c>
      <c r="C35" s="52" t="s">
        <v>168</v>
      </c>
      <c r="D35" s="50">
        <f t="shared" si="2"/>
        <v>0</v>
      </c>
      <c r="E35" s="50">
        <f t="shared" si="1"/>
        <v>0</v>
      </c>
      <c r="F35" s="50">
        <f t="shared" si="1"/>
        <v>0</v>
      </c>
      <c r="G35" s="50"/>
      <c r="H35" s="50"/>
      <c r="I35" s="50"/>
      <c r="J35" s="50"/>
      <c r="K35" s="50"/>
      <c r="L35" s="50"/>
      <c r="M35" s="50"/>
      <c r="N35" s="50"/>
      <c r="O35" s="50"/>
      <c r="P35" s="50"/>
      <c r="Q35" s="50"/>
      <c r="R35" s="50"/>
      <c r="S35" s="50"/>
    </row>
    <row r="36" spans="1:19" ht="20.100000000000001" customHeight="1">
      <c r="A36" s="51"/>
      <c r="B36" s="48" t="s">
        <v>150</v>
      </c>
      <c r="C36" s="52" t="s">
        <v>169</v>
      </c>
      <c r="D36" s="50">
        <f t="shared" si="2"/>
        <v>0</v>
      </c>
      <c r="E36" s="50">
        <f t="shared" si="1"/>
        <v>0</v>
      </c>
      <c r="F36" s="50">
        <f t="shared" si="1"/>
        <v>0</v>
      </c>
      <c r="G36" s="50"/>
      <c r="H36" s="50"/>
      <c r="I36" s="50"/>
      <c r="J36" s="50"/>
      <c r="K36" s="50"/>
      <c r="L36" s="50"/>
      <c r="M36" s="50"/>
      <c r="N36" s="50"/>
      <c r="O36" s="50"/>
      <c r="P36" s="50"/>
      <c r="Q36" s="50"/>
      <c r="R36" s="50"/>
      <c r="S36" s="50"/>
    </row>
    <row r="37" spans="1:19" ht="14.25">
      <c r="A37" s="51"/>
      <c r="B37" s="48" t="s">
        <v>152</v>
      </c>
      <c r="C37" s="52" t="s">
        <v>170</v>
      </c>
      <c r="D37" s="50">
        <f t="shared" si="2"/>
        <v>0</v>
      </c>
      <c r="E37" s="50">
        <f t="shared" si="1"/>
        <v>0</v>
      </c>
      <c r="F37" s="50">
        <f t="shared" si="1"/>
        <v>0</v>
      </c>
      <c r="G37" s="50"/>
      <c r="H37" s="50"/>
      <c r="I37" s="50"/>
      <c r="J37" s="50"/>
      <c r="K37" s="50"/>
      <c r="L37" s="50"/>
      <c r="M37" s="50"/>
      <c r="N37" s="50"/>
      <c r="O37" s="50"/>
      <c r="P37" s="50"/>
      <c r="Q37" s="50"/>
      <c r="R37" s="50"/>
      <c r="S37" s="50"/>
    </row>
    <row r="38" spans="1:19" ht="14.25">
      <c r="A38" s="51"/>
      <c r="B38" s="48" t="s">
        <v>171</v>
      </c>
      <c r="C38" s="52" t="s">
        <v>172</v>
      </c>
      <c r="D38" s="50">
        <f t="shared" si="2"/>
        <v>0</v>
      </c>
      <c r="E38" s="50">
        <f t="shared" si="1"/>
        <v>0</v>
      </c>
      <c r="F38" s="50">
        <f t="shared" si="1"/>
        <v>0</v>
      </c>
      <c r="G38" s="50"/>
      <c r="H38" s="50"/>
      <c r="I38" s="50"/>
      <c r="J38" s="50"/>
      <c r="K38" s="50"/>
      <c r="L38" s="50"/>
      <c r="M38" s="50"/>
      <c r="N38" s="50"/>
      <c r="O38" s="50"/>
      <c r="P38" s="50"/>
      <c r="Q38" s="50"/>
      <c r="R38" s="50"/>
      <c r="S38" s="50"/>
    </row>
    <row r="39" spans="1:19" ht="14.25">
      <c r="A39" s="51"/>
      <c r="B39" s="48" t="s">
        <v>173</v>
      </c>
      <c r="C39" s="52" t="s">
        <v>174</v>
      </c>
      <c r="D39" s="50">
        <f t="shared" si="2"/>
        <v>0</v>
      </c>
      <c r="E39" s="50">
        <f t="shared" si="1"/>
        <v>0</v>
      </c>
      <c r="F39" s="50">
        <f t="shared" si="1"/>
        <v>0</v>
      </c>
      <c r="G39" s="50"/>
      <c r="H39" s="50"/>
      <c r="I39" s="50"/>
      <c r="J39" s="50"/>
      <c r="K39" s="50"/>
      <c r="L39" s="50"/>
      <c r="M39" s="50"/>
      <c r="N39" s="50"/>
      <c r="O39" s="50"/>
      <c r="P39" s="50"/>
      <c r="Q39" s="50"/>
      <c r="R39" s="50"/>
      <c r="S39" s="50"/>
    </row>
    <row r="40" spans="1:19" ht="14.25">
      <c r="A40" s="51"/>
      <c r="B40" s="48" t="s">
        <v>175</v>
      </c>
      <c r="C40" s="52" t="s">
        <v>176</v>
      </c>
      <c r="D40" s="50">
        <f t="shared" si="2"/>
        <v>0</v>
      </c>
      <c r="E40" s="50">
        <f t="shared" si="1"/>
        <v>0</v>
      </c>
      <c r="F40" s="50">
        <f t="shared" si="1"/>
        <v>0</v>
      </c>
      <c r="G40" s="50"/>
      <c r="H40" s="50"/>
      <c r="I40" s="50"/>
      <c r="J40" s="50"/>
      <c r="K40" s="50"/>
      <c r="L40" s="50"/>
      <c r="M40" s="50"/>
      <c r="N40" s="50"/>
      <c r="O40" s="50"/>
      <c r="P40" s="50"/>
      <c r="Q40" s="50"/>
      <c r="R40" s="50"/>
      <c r="S40" s="50"/>
    </row>
    <row r="41" spans="1:19" ht="14.25">
      <c r="A41" s="51"/>
      <c r="B41" s="48" t="s">
        <v>177</v>
      </c>
      <c r="C41" s="52" t="s">
        <v>178</v>
      </c>
      <c r="D41" s="50">
        <f t="shared" si="2"/>
        <v>0</v>
      </c>
      <c r="E41" s="50">
        <f t="shared" si="1"/>
        <v>0</v>
      </c>
      <c r="F41" s="50">
        <f t="shared" si="1"/>
        <v>0</v>
      </c>
      <c r="G41" s="50"/>
      <c r="H41" s="50"/>
      <c r="I41" s="50"/>
      <c r="J41" s="50"/>
      <c r="K41" s="50"/>
      <c r="L41" s="50"/>
      <c r="M41" s="50"/>
      <c r="N41" s="50"/>
      <c r="O41" s="50"/>
      <c r="P41" s="50"/>
      <c r="Q41" s="50"/>
      <c r="R41" s="50"/>
      <c r="S41" s="50"/>
    </row>
    <row r="42" spans="1:19" ht="14.25">
      <c r="A42" s="51"/>
      <c r="B42" s="48" t="s">
        <v>179</v>
      </c>
      <c r="C42" s="52" t="s">
        <v>180</v>
      </c>
      <c r="D42" s="50">
        <f t="shared" si="2"/>
        <v>0</v>
      </c>
      <c r="E42" s="50">
        <f t="shared" si="1"/>
        <v>0</v>
      </c>
      <c r="F42" s="50">
        <f t="shared" si="1"/>
        <v>0</v>
      </c>
      <c r="G42" s="50"/>
      <c r="H42" s="50"/>
      <c r="I42" s="50"/>
      <c r="J42" s="50"/>
      <c r="K42" s="50"/>
      <c r="L42" s="50"/>
      <c r="M42" s="50"/>
      <c r="N42" s="50"/>
      <c r="O42" s="50"/>
      <c r="P42" s="50"/>
      <c r="Q42" s="50"/>
      <c r="R42" s="50"/>
      <c r="S42" s="50"/>
    </row>
    <row r="43" spans="1:19" ht="14.25">
      <c r="A43" s="51"/>
      <c r="B43" s="48" t="s">
        <v>181</v>
      </c>
      <c r="C43" s="52" t="s">
        <v>182</v>
      </c>
      <c r="D43" s="50">
        <f t="shared" si="2"/>
        <v>0</v>
      </c>
      <c r="E43" s="50">
        <f t="shared" si="1"/>
        <v>0</v>
      </c>
      <c r="F43" s="50">
        <f t="shared" si="1"/>
        <v>0</v>
      </c>
      <c r="G43" s="50"/>
      <c r="H43" s="50"/>
      <c r="I43" s="50"/>
      <c r="J43" s="50"/>
      <c r="K43" s="50"/>
      <c r="L43" s="50"/>
      <c r="M43" s="50"/>
      <c r="N43" s="50"/>
      <c r="O43" s="50"/>
      <c r="P43" s="50"/>
      <c r="Q43" s="50"/>
      <c r="R43" s="50"/>
      <c r="S43" s="50"/>
    </row>
    <row r="44" spans="1:19" ht="14.25">
      <c r="A44" s="51"/>
      <c r="B44" s="48" t="s">
        <v>183</v>
      </c>
      <c r="C44" s="52" t="s">
        <v>184</v>
      </c>
      <c r="D44" s="50">
        <f t="shared" si="2"/>
        <v>0</v>
      </c>
      <c r="E44" s="50">
        <f t="shared" si="1"/>
        <v>0</v>
      </c>
      <c r="F44" s="50">
        <f t="shared" si="1"/>
        <v>0</v>
      </c>
      <c r="G44" s="50"/>
      <c r="H44" s="50"/>
      <c r="I44" s="50"/>
      <c r="J44" s="50"/>
      <c r="K44" s="50"/>
      <c r="L44" s="50"/>
      <c r="M44" s="50"/>
      <c r="N44" s="50"/>
      <c r="O44" s="50"/>
      <c r="P44" s="50"/>
      <c r="Q44" s="50"/>
      <c r="R44" s="50"/>
      <c r="S44" s="50"/>
    </row>
    <row r="45" spans="1:19" ht="14.25">
      <c r="A45" s="51"/>
      <c r="B45" s="48" t="s">
        <v>185</v>
      </c>
      <c r="C45" s="52" t="s">
        <v>186</v>
      </c>
      <c r="D45" s="50">
        <f t="shared" si="2"/>
        <v>0</v>
      </c>
      <c r="E45" s="50">
        <f t="shared" si="1"/>
        <v>0</v>
      </c>
      <c r="F45" s="50">
        <f t="shared" si="1"/>
        <v>0</v>
      </c>
      <c r="G45" s="50"/>
      <c r="H45" s="50"/>
      <c r="I45" s="50"/>
      <c r="J45" s="50"/>
      <c r="K45" s="50"/>
      <c r="L45" s="50"/>
      <c r="M45" s="50"/>
      <c r="N45" s="50"/>
      <c r="O45" s="50"/>
      <c r="P45" s="50"/>
      <c r="Q45" s="50"/>
      <c r="R45" s="50"/>
      <c r="S45" s="50"/>
    </row>
    <row r="46" spans="1:19" ht="14.25">
      <c r="A46" s="51"/>
      <c r="B46" s="48" t="s">
        <v>187</v>
      </c>
      <c r="C46" s="52" t="s">
        <v>188</v>
      </c>
      <c r="D46" s="50">
        <f t="shared" si="2"/>
        <v>0</v>
      </c>
      <c r="E46" s="50">
        <f t="shared" si="1"/>
        <v>0</v>
      </c>
      <c r="F46" s="50">
        <f t="shared" si="1"/>
        <v>0</v>
      </c>
      <c r="G46" s="50"/>
      <c r="H46" s="50"/>
      <c r="I46" s="50"/>
      <c r="J46" s="50"/>
      <c r="K46" s="50"/>
      <c r="L46" s="50"/>
      <c r="M46" s="50"/>
      <c r="N46" s="50"/>
      <c r="O46" s="50"/>
      <c r="P46" s="50"/>
      <c r="Q46" s="50"/>
      <c r="R46" s="50"/>
      <c r="S46" s="50"/>
    </row>
    <row r="47" spans="1:19" ht="14.25">
      <c r="A47" s="51"/>
      <c r="B47" s="48" t="s">
        <v>189</v>
      </c>
      <c r="C47" s="52" t="s">
        <v>190</v>
      </c>
      <c r="D47" s="50">
        <f t="shared" si="2"/>
        <v>0</v>
      </c>
      <c r="E47" s="50">
        <f t="shared" si="1"/>
        <v>0</v>
      </c>
      <c r="F47" s="50">
        <f t="shared" si="1"/>
        <v>0</v>
      </c>
      <c r="G47" s="50"/>
      <c r="H47" s="50"/>
      <c r="I47" s="50"/>
      <c r="J47" s="50"/>
      <c r="K47" s="50"/>
      <c r="L47" s="50"/>
      <c r="M47" s="50"/>
      <c r="N47" s="50"/>
      <c r="O47" s="50"/>
      <c r="P47" s="50"/>
      <c r="Q47" s="50"/>
      <c r="R47" s="50"/>
      <c r="S47" s="50"/>
    </row>
    <row r="48" spans="1:19" ht="14.25">
      <c r="A48" s="51"/>
      <c r="B48" s="48" t="s">
        <v>191</v>
      </c>
      <c r="C48" s="52" t="s">
        <v>192</v>
      </c>
      <c r="D48" s="50">
        <f t="shared" si="2"/>
        <v>0</v>
      </c>
      <c r="E48" s="50">
        <f t="shared" si="1"/>
        <v>0</v>
      </c>
      <c r="F48" s="50">
        <f t="shared" si="1"/>
        <v>0</v>
      </c>
      <c r="G48" s="50"/>
      <c r="H48" s="50"/>
      <c r="I48" s="50"/>
      <c r="J48" s="50"/>
      <c r="K48" s="50"/>
      <c r="L48" s="50"/>
      <c r="M48" s="50"/>
      <c r="N48" s="50"/>
      <c r="O48" s="50"/>
      <c r="P48" s="50"/>
      <c r="Q48" s="50"/>
      <c r="R48" s="50"/>
      <c r="S48" s="50"/>
    </row>
    <row r="49" spans="1:19" ht="14.25">
      <c r="A49" s="51"/>
      <c r="B49" s="48" t="s">
        <v>193</v>
      </c>
      <c r="C49" s="52" t="s">
        <v>194</v>
      </c>
      <c r="D49" s="50">
        <f t="shared" si="2"/>
        <v>0</v>
      </c>
      <c r="E49" s="50">
        <f t="shared" si="1"/>
        <v>0</v>
      </c>
      <c r="F49" s="50">
        <f t="shared" si="1"/>
        <v>0</v>
      </c>
      <c r="G49" s="50"/>
      <c r="H49" s="50"/>
      <c r="I49" s="50"/>
      <c r="J49" s="50"/>
      <c r="K49" s="50"/>
      <c r="L49" s="50"/>
      <c r="M49" s="50"/>
      <c r="N49" s="50"/>
      <c r="O49" s="50"/>
      <c r="P49" s="50"/>
      <c r="Q49" s="50"/>
      <c r="R49" s="50"/>
      <c r="S49" s="50"/>
    </row>
    <row r="50" spans="1:19" ht="14.25">
      <c r="A50" s="51"/>
      <c r="B50" s="48" t="s">
        <v>195</v>
      </c>
      <c r="C50" s="52" t="s">
        <v>196</v>
      </c>
      <c r="D50" s="50">
        <f t="shared" si="2"/>
        <v>0</v>
      </c>
      <c r="E50" s="50">
        <f t="shared" si="1"/>
        <v>0</v>
      </c>
      <c r="F50" s="50">
        <f t="shared" si="1"/>
        <v>0</v>
      </c>
      <c r="G50" s="50"/>
      <c r="H50" s="50"/>
      <c r="I50" s="50"/>
      <c r="J50" s="50"/>
      <c r="K50" s="50"/>
      <c r="L50" s="50"/>
      <c r="M50" s="50"/>
      <c r="N50" s="50"/>
      <c r="O50" s="50"/>
      <c r="P50" s="50"/>
      <c r="Q50" s="50"/>
      <c r="R50" s="50"/>
      <c r="S50" s="50"/>
    </row>
    <row r="51" spans="1:19" ht="14.25">
      <c r="A51" s="51"/>
      <c r="B51" s="48" t="s">
        <v>154</v>
      </c>
      <c r="C51" s="52" t="s">
        <v>197</v>
      </c>
      <c r="D51" s="50">
        <f t="shared" si="2"/>
        <v>0</v>
      </c>
      <c r="E51" s="50">
        <f t="shared" si="1"/>
        <v>0</v>
      </c>
      <c r="F51" s="50">
        <f t="shared" si="1"/>
        <v>0</v>
      </c>
      <c r="G51" s="50"/>
      <c r="H51" s="50"/>
      <c r="I51" s="50"/>
      <c r="J51" s="50"/>
      <c r="K51" s="50"/>
      <c r="L51" s="50"/>
      <c r="M51" s="50"/>
      <c r="N51" s="50"/>
      <c r="O51" s="50"/>
      <c r="P51" s="50"/>
      <c r="Q51" s="50"/>
      <c r="R51" s="50"/>
      <c r="S51" s="50"/>
    </row>
    <row r="52" spans="1:19" ht="14.25">
      <c r="A52" s="47">
        <v>303</v>
      </c>
      <c r="B52" s="48"/>
      <c r="C52" s="49" t="s">
        <v>67</v>
      </c>
      <c r="D52" s="88">
        <f>SUM(D53:D63)</f>
        <v>0</v>
      </c>
      <c r="E52" s="88">
        <f>SUM(E53:E63)</f>
        <v>0</v>
      </c>
      <c r="F52" s="88">
        <f>SUM(F53:F63)</f>
        <v>0</v>
      </c>
      <c r="G52" s="88">
        <f>SUM(G53:G63)</f>
        <v>0</v>
      </c>
      <c r="H52" s="50"/>
      <c r="I52" s="50"/>
      <c r="J52" s="50"/>
      <c r="K52" s="50"/>
      <c r="L52" s="50"/>
      <c r="M52" s="50"/>
      <c r="N52" s="50"/>
      <c r="O52" s="50"/>
      <c r="P52" s="50"/>
      <c r="Q52" s="50"/>
      <c r="R52" s="50"/>
      <c r="S52" s="50"/>
    </row>
    <row r="53" spans="1:19" ht="14.25">
      <c r="A53" s="51"/>
      <c r="B53" s="48" t="s">
        <v>130</v>
      </c>
      <c r="C53" s="52" t="s">
        <v>198</v>
      </c>
      <c r="D53" s="50">
        <f t="shared" ref="D53:D63" si="3">E53</f>
        <v>0</v>
      </c>
      <c r="E53" s="50">
        <f t="shared" si="1"/>
        <v>0</v>
      </c>
      <c r="F53" s="50">
        <f t="shared" si="1"/>
        <v>0</v>
      </c>
      <c r="G53" s="50"/>
      <c r="H53" s="50"/>
      <c r="I53" s="50"/>
      <c r="J53" s="50"/>
      <c r="K53" s="50"/>
      <c r="L53" s="50"/>
      <c r="M53" s="50"/>
      <c r="N53" s="50"/>
      <c r="O53" s="50"/>
      <c r="P53" s="50"/>
      <c r="Q53" s="50"/>
      <c r="R53" s="50"/>
      <c r="S53" s="50"/>
    </row>
    <row r="54" spans="1:19" ht="14.25">
      <c r="A54" s="51"/>
      <c r="B54" s="48" t="s">
        <v>132</v>
      </c>
      <c r="C54" s="52" t="s">
        <v>199</v>
      </c>
      <c r="D54" s="50">
        <f t="shared" si="3"/>
        <v>0</v>
      </c>
      <c r="E54" s="50">
        <f t="shared" si="1"/>
        <v>0</v>
      </c>
      <c r="F54" s="50">
        <f t="shared" si="1"/>
        <v>0</v>
      </c>
      <c r="G54" s="86"/>
      <c r="H54" s="50"/>
      <c r="I54" s="50"/>
      <c r="J54" s="50"/>
      <c r="K54" s="50"/>
      <c r="L54" s="50"/>
      <c r="M54" s="50"/>
      <c r="N54" s="50"/>
      <c r="O54" s="50"/>
      <c r="P54" s="50"/>
      <c r="Q54" s="50"/>
      <c r="R54" s="50"/>
      <c r="S54" s="50"/>
    </row>
    <row r="55" spans="1:19" ht="14.25">
      <c r="A55" s="51"/>
      <c r="B55" s="48" t="s">
        <v>134</v>
      </c>
      <c r="C55" s="52" t="s">
        <v>200</v>
      </c>
      <c r="D55" s="50">
        <f t="shared" si="3"/>
        <v>0</v>
      </c>
      <c r="E55" s="50">
        <f t="shared" si="1"/>
        <v>0</v>
      </c>
      <c r="F55" s="50">
        <f t="shared" si="1"/>
        <v>0</v>
      </c>
      <c r="G55" s="50"/>
      <c r="H55" s="50"/>
      <c r="I55" s="50"/>
      <c r="J55" s="50"/>
      <c r="K55" s="50"/>
      <c r="L55" s="50"/>
      <c r="M55" s="50"/>
      <c r="N55" s="50"/>
      <c r="O55" s="50"/>
      <c r="P55" s="50"/>
      <c r="Q55" s="50"/>
      <c r="R55" s="50"/>
      <c r="S55" s="50"/>
    </row>
    <row r="56" spans="1:19" ht="14.25">
      <c r="A56" s="51"/>
      <c r="B56" s="48" t="s">
        <v>159</v>
      </c>
      <c r="C56" s="52" t="s">
        <v>201</v>
      </c>
      <c r="D56" s="50">
        <f t="shared" si="3"/>
        <v>0</v>
      </c>
      <c r="E56" s="50">
        <f t="shared" si="1"/>
        <v>0</v>
      </c>
      <c r="F56" s="50">
        <f t="shared" si="1"/>
        <v>0</v>
      </c>
      <c r="G56" s="50"/>
      <c r="H56" s="50"/>
      <c r="I56" s="50"/>
      <c r="J56" s="50"/>
      <c r="K56" s="50"/>
      <c r="L56" s="50"/>
      <c r="M56" s="50"/>
      <c r="N56" s="50"/>
      <c r="O56" s="50"/>
      <c r="P56" s="50"/>
      <c r="Q56" s="50"/>
      <c r="R56" s="50"/>
      <c r="S56" s="50"/>
    </row>
    <row r="57" spans="1:19" ht="14.25">
      <c r="A57" s="51"/>
      <c r="B57" s="48" t="s">
        <v>161</v>
      </c>
      <c r="C57" s="52" t="s">
        <v>202</v>
      </c>
      <c r="D57" s="50">
        <f t="shared" si="3"/>
        <v>0</v>
      </c>
      <c r="E57" s="50">
        <f t="shared" si="1"/>
        <v>0</v>
      </c>
      <c r="F57" s="50">
        <f t="shared" si="1"/>
        <v>0</v>
      </c>
      <c r="G57" s="50"/>
      <c r="H57" s="50"/>
      <c r="I57" s="50"/>
      <c r="J57" s="50"/>
      <c r="K57" s="50"/>
      <c r="L57" s="50"/>
      <c r="M57" s="50"/>
      <c r="N57" s="50"/>
      <c r="O57" s="50"/>
      <c r="P57" s="50"/>
      <c r="Q57" s="50"/>
      <c r="R57" s="50"/>
      <c r="S57" s="50"/>
    </row>
    <row r="58" spans="1:19" ht="14.25">
      <c r="A58" s="51"/>
      <c r="B58" s="48" t="s">
        <v>136</v>
      </c>
      <c r="C58" s="52" t="s">
        <v>203</v>
      </c>
      <c r="D58" s="50">
        <f t="shared" si="3"/>
        <v>0</v>
      </c>
      <c r="E58" s="50">
        <f t="shared" si="1"/>
        <v>0</v>
      </c>
      <c r="F58" s="50">
        <f t="shared" si="1"/>
        <v>0</v>
      </c>
      <c r="G58" s="50"/>
      <c r="H58" s="50"/>
      <c r="I58" s="50"/>
      <c r="J58" s="50"/>
      <c r="K58" s="50"/>
      <c r="L58" s="50"/>
      <c r="M58" s="50"/>
      <c r="N58" s="50"/>
      <c r="O58" s="50"/>
      <c r="P58" s="50"/>
      <c r="Q58" s="50"/>
      <c r="R58" s="50"/>
      <c r="S58" s="50"/>
    </row>
    <row r="59" spans="1:19" ht="14.25">
      <c r="A59" s="51"/>
      <c r="B59" s="48" t="s">
        <v>138</v>
      </c>
      <c r="C59" s="52" t="s">
        <v>204</v>
      </c>
      <c r="D59" s="50">
        <f t="shared" si="3"/>
        <v>0</v>
      </c>
      <c r="E59" s="50">
        <f t="shared" si="1"/>
        <v>0</v>
      </c>
      <c r="F59" s="50">
        <f t="shared" si="1"/>
        <v>0</v>
      </c>
      <c r="G59" s="50"/>
      <c r="H59" s="50"/>
      <c r="I59" s="50"/>
      <c r="J59" s="50"/>
      <c r="K59" s="50"/>
      <c r="L59" s="50"/>
      <c r="M59" s="50"/>
      <c r="N59" s="50"/>
      <c r="O59" s="50"/>
      <c r="P59" s="50"/>
      <c r="Q59" s="50"/>
      <c r="R59" s="50"/>
      <c r="S59" s="50"/>
    </row>
    <row r="60" spans="1:19" ht="14.25">
      <c r="A60" s="51"/>
      <c r="B60" s="48" t="s">
        <v>140</v>
      </c>
      <c r="C60" s="52" t="s">
        <v>205</v>
      </c>
      <c r="D60" s="50">
        <f t="shared" si="3"/>
        <v>0</v>
      </c>
      <c r="E60" s="50">
        <f t="shared" si="1"/>
        <v>0</v>
      </c>
      <c r="F60" s="50">
        <f t="shared" si="1"/>
        <v>0</v>
      </c>
      <c r="G60" s="50"/>
      <c r="H60" s="50"/>
      <c r="I60" s="50"/>
      <c r="J60" s="50"/>
      <c r="K60" s="50"/>
      <c r="L60" s="50"/>
      <c r="M60" s="50"/>
      <c r="N60" s="50"/>
      <c r="O60" s="50"/>
      <c r="P60" s="50"/>
      <c r="Q60" s="50"/>
      <c r="R60" s="50"/>
      <c r="S60" s="50"/>
    </row>
    <row r="61" spans="1:19" ht="14.25">
      <c r="A61" s="51"/>
      <c r="B61" s="48" t="s">
        <v>142</v>
      </c>
      <c r="C61" s="52" t="s">
        <v>206</v>
      </c>
      <c r="D61" s="50">
        <f t="shared" si="3"/>
        <v>0</v>
      </c>
      <c r="E61" s="50">
        <f t="shared" si="1"/>
        <v>0</v>
      </c>
      <c r="F61" s="50">
        <f t="shared" si="1"/>
        <v>0</v>
      </c>
      <c r="G61" s="50"/>
      <c r="H61" s="50"/>
      <c r="I61" s="50"/>
      <c r="J61" s="50"/>
      <c r="K61" s="50"/>
      <c r="L61" s="50"/>
      <c r="M61" s="50"/>
      <c r="N61" s="50"/>
      <c r="O61" s="50"/>
      <c r="P61" s="50"/>
      <c r="Q61" s="50"/>
      <c r="R61" s="50"/>
      <c r="S61" s="50"/>
    </row>
    <row r="62" spans="1:19" ht="14.25">
      <c r="A62" s="51"/>
      <c r="B62" s="48" t="s">
        <v>144</v>
      </c>
      <c r="C62" s="52" t="s">
        <v>207</v>
      </c>
      <c r="D62" s="50">
        <f t="shared" si="3"/>
        <v>0</v>
      </c>
      <c r="E62" s="50">
        <f t="shared" si="1"/>
        <v>0</v>
      </c>
      <c r="F62" s="50">
        <f t="shared" si="1"/>
        <v>0</v>
      </c>
      <c r="G62" s="50"/>
      <c r="H62" s="50"/>
      <c r="I62" s="50"/>
      <c r="J62" s="50"/>
      <c r="K62" s="50"/>
      <c r="L62" s="50"/>
      <c r="M62" s="50"/>
      <c r="N62" s="50"/>
      <c r="O62" s="50"/>
      <c r="P62" s="50"/>
      <c r="Q62" s="50"/>
      <c r="R62" s="50"/>
      <c r="S62" s="50"/>
    </row>
    <row r="63" spans="1:19" ht="14.25">
      <c r="A63" s="51"/>
      <c r="B63" s="48" t="s">
        <v>154</v>
      </c>
      <c r="C63" s="52" t="s">
        <v>208</v>
      </c>
      <c r="D63" s="50">
        <f t="shared" si="3"/>
        <v>0</v>
      </c>
      <c r="E63" s="50">
        <f t="shared" si="1"/>
        <v>0</v>
      </c>
      <c r="F63" s="50">
        <f t="shared" si="1"/>
        <v>0</v>
      </c>
      <c r="G63" s="50"/>
      <c r="H63" s="50"/>
      <c r="I63" s="50"/>
      <c r="J63" s="50"/>
      <c r="K63" s="50"/>
      <c r="L63" s="50"/>
      <c r="M63" s="50"/>
      <c r="N63" s="50"/>
      <c r="O63" s="50"/>
      <c r="P63" s="50"/>
      <c r="Q63" s="50"/>
      <c r="R63" s="50"/>
      <c r="S63" s="50"/>
    </row>
  </sheetData>
  <mergeCells count="15">
    <mergeCell ref="A9:C9"/>
    <mergeCell ref="A6:A7"/>
    <mergeCell ref="B6:B7"/>
    <mergeCell ref="C4:C7"/>
    <mergeCell ref="A2:S2"/>
    <mergeCell ref="R3:S3"/>
    <mergeCell ref="D4:S4"/>
    <mergeCell ref="E5:O5"/>
    <mergeCell ref="O6:O7"/>
    <mergeCell ref="P5:S6"/>
    <mergeCell ref="D5:D7"/>
    <mergeCell ref="A4:B5"/>
    <mergeCell ref="F6:M6"/>
    <mergeCell ref="E6:E7"/>
    <mergeCell ref="N6:N7"/>
  </mergeCells>
  <phoneticPr fontId="22" type="noConversion"/>
  <printOptions horizontalCentered="1"/>
  <pageMargins left="0.59027777777777801" right="0.59027777777777801" top="0.74791666666666701" bottom="0.74791666666666701" header="0.31388888888888899" footer="0.31388888888888899"/>
  <pageSetup paperSize="9"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F12" sqref="F12"/>
    </sheetView>
  </sheetViews>
  <sheetFormatPr defaultColWidth="9" defaultRowHeight="13.5"/>
  <cols>
    <col min="1" max="3" width="6.375" customWidth="1"/>
    <col min="4" max="4" width="23.25" customWidth="1"/>
    <col min="5" max="7" width="14.75" customWidth="1"/>
  </cols>
  <sheetData>
    <row r="1" spans="1:7" ht="37.9" customHeight="1">
      <c r="A1" s="117" t="s">
        <v>209</v>
      </c>
      <c r="B1" s="117"/>
      <c r="C1" s="117"/>
      <c r="D1" s="117"/>
      <c r="E1" s="117"/>
      <c r="F1" s="117"/>
      <c r="G1" s="117"/>
    </row>
    <row r="2" spans="1:7">
      <c r="A2" s="3" t="s">
        <v>431</v>
      </c>
      <c r="B2" s="31"/>
      <c r="C2" s="31"/>
      <c r="D2" s="31"/>
      <c r="E2" s="1"/>
      <c r="F2" s="1"/>
      <c r="G2" s="13" t="s">
        <v>1</v>
      </c>
    </row>
    <row r="3" spans="1:7">
      <c r="A3" s="181" t="s">
        <v>210</v>
      </c>
      <c r="B3" s="181"/>
      <c r="C3" s="181"/>
      <c r="D3" s="181"/>
      <c r="E3" s="161" t="s">
        <v>211</v>
      </c>
      <c r="F3" s="162"/>
      <c r="G3" s="163"/>
    </row>
    <row r="4" spans="1:7">
      <c r="A4" s="32" t="s">
        <v>70</v>
      </c>
      <c r="B4" s="32" t="s">
        <v>71</v>
      </c>
      <c r="C4" s="32" t="s">
        <v>72</v>
      </c>
      <c r="D4" s="32" t="s">
        <v>212</v>
      </c>
      <c r="E4" s="6" t="s">
        <v>64</v>
      </c>
      <c r="F4" s="6" t="s">
        <v>58</v>
      </c>
      <c r="G4" s="6" t="s">
        <v>59</v>
      </c>
    </row>
    <row r="5" spans="1:7">
      <c r="A5" s="32" t="s">
        <v>80</v>
      </c>
      <c r="B5" s="32" t="s">
        <v>81</v>
      </c>
      <c r="C5" s="32" t="s">
        <v>82</v>
      </c>
      <c r="D5" s="32" t="s">
        <v>83</v>
      </c>
      <c r="E5" s="32" t="s">
        <v>84</v>
      </c>
      <c r="F5" s="32" t="s">
        <v>85</v>
      </c>
      <c r="G5" s="32" t="s">
        <v>86</v>
      </c>
    </row>
    <row r="6" spans="1:7">
      <c r="A6" s="38"/>
      <c r="B6" s="38"/>
      <c r="C6" s="38"/>
      <c r="D6" s="41" t="s">
        <v>213</v>
      </c>
      <c r="E6" s="36"/>
      <c r="F6" s="36"/>
      <c r="G6" s="36"/>
    </row>
    <row r="7" spans="1:7">
      <c r="A7" s="38"/>
      <c r="B7" s="38"/>
      <c r="C7" s="38"/>
      <c r="D7" s="38"/>
      <c r="E7" s="36"/>
      <c r="F7" s="36"/>
      <c r="G7" s="36"/>
    </row>
    <row r="8" spans="1:7" ht="12" customHeight="1">
      <c r="A8" s="38"/>
      <c r="B8" s="38"/>
      <c r="C8" s="38"/>
      <c r="D8" s="38"/>
      <c r="E8" s="36"/>
      <c r="F8" s="36"/>
      <c r="G8" s="36"/>
    </row>
    <row r="9" spans="1:7">
      <c r="A9" s="38"/>
      <c r="B9" s="38"/>
      <c r="C9" s="38"/>
      <c r="D9" s="38"/>
      <c r="E9" s="36"/>
      <c r="F9" s="36"/>
      <c r="G9" s="36"/>
    </row>
    <row r="10" spans="1:7">
      <c r="A10" s="38"/>
      <c r="B10" s="38"/>
      <c r="C10" s="38"/>
      <c r="D10" s="38"/>
      <c r="E10" s="36"/>
      <c r="F10" s="36"/>
      <c r="G10" s="36"/>
    </row>
    <row r="11" spans="1:7">
      <c r="A11" s="38"/>
      <c r="B11" s="38"/>
      <c r="C11" s="38"/>
      <c r="D11" s="38"/>
      <c r="E11" s="36"/>
      <c r="F11" s="36"/>
      <c r="G11" s="36"/>
    </row>
    <row r="12" spans="1:7">
      <c r="A12" s="38"/>
      <c r="B12" s="38"/>
      <c r="C12" s="38"/>
      <c r="D12" s="38"/>
      <c r="E12" s="36"/>
      <c r="F12" s="36"/>
      <c r="G12" s="36"/>
    </row>
    <row r="13" spans="1:7">
      <c r="A13" s="38"/>
      <c r="B13" s="38"/>
      <c r="C13" s="38"/>
      <c r="D13" s="38"/>
      <c r="E13" s="36"/>
      <c r="F13" s="36"/>
      <c r="G13" s="36"/>
    </row>
    <row r="14" spans="1:7">
      <c r="A14" s="38"/>
      <c r="B14" s="38"/>
      <c r="C14" s="38"/>
      <c r="D14" s="38"/>
      <c r="E14" s="36"/>
      <c r="F14" s="36"/>
      <c r="G14" s="36"/>
    </row>
    <row r="15" spans="1:7">
      <c r="A15" s="38"/>
      <c r="B15" s="38"/>
      <c r="C15" s="38"/>
      <c r="D15" s="38"/>
      <c r="E15" s="36"/>
      <c r="F15" s="36"/>
      <c r="G15" s="36"/>
    </row>
    <row r="16" spans="1:7">
      <c r="A16" s="38"/>
      <c r="B16" s="38"/>
      <c r="C16" s="38"/>
      <c r="D16" s="38"/>
      <c r="E16" s="36"/>
      <c r="F16" s="36"/>
      <c r="G16" s="36"/>
    </row>
    <row r="17" spans="1:7">
      <c r="A17" s="38"/>
      <c r="B17" s="38"/>
      <c r="C17" s="38"/>
      <c r="D17" s="38"/>
      <c r="E17" s="36"/>
      <c r="F17" s="36"/>
      <c r="G17" s="36"/>
    </row>
    <row r="18" spans="1:7">
      <c r="A18" s="38"/>
      <c r="B18" s="38"/>
      <c r="C18" s="38"/>
      <c r="D18" s="38"/>
      <c r="E18" s="36"/>
      <c r="F18" s="36"/>
      <c r="G18" s="36"/>
    </row>
    <row r="19" spans="1:7">
      <c r="A19" s="38"/>
      <c r="B19" s="38"/>
      <c r="C19" s="38"/>
      <c r="D19" s="38"/>
      <c r="E19" s="36"/>
      <c r="F19" s="36"/>
      <c r="G19" s="36"/>
    </row>
    <row r="20" spans="1:7">
      <c r="A20" s="38"/>
      <c r="B20" s="38"/>
      <c r="C20" s="38"/>
      <c r="D20" s="38"/>
      <c r="E20" s="36"/>
      <c r="F20" s="36"/>
      <c r="G20" s="36"/>
    </row>
    <row r="21" spans="1:7">
      <c r="A21" s="38"/>
      <c r="B21" s="38"/>
      <c r="C21" s="38"/>
      <c r="D21" s="38"/>
      <c r="E21" s="36"/>
      <c r="F21" s="36"/>
      <c r="G21" s="36"/>
    </row>
    <row r="22" spans="1:7">
      <c r="A22" s="38"/>
      <c r="B22" s="38"/>
      <c r="C22" s="38"/>
      <c r="D22" s="38"/>
      <c r="E22" s="36"/>
      <c r="F22" s="36"/>
      <c r="G22" s="36"/>
    </row>
    <row r="23" spans="1:7">
      <c r="A23" s="38"/>
      <c r="B23" s="38"/>
      <c r="C23" s="38"/>
      <c r="D23" s="38"/>
      <c r="E23" s="36"/>
      <c r="F23" s="36"/>
      <c r="G23" s="36"/>
    </row>
    <row r="24" spans="1:7">
      <c r="A24" s="38"/>
      <c r="B24" s="38"/>
      <c r="C24" s="38"/>
      <c r="D24" s="38"/>
      <c r="E24" s="36"/>
      <c r="F24" s="36"/>
      <c r="G24" s="36"/>
    </row>
    <row r="25" spans="1:7">
      <c r="A25" s="38"/>
      <c r="B25" s="38"/>
      <c r="C25" s="38"/>
      <c r="D25" s="38"/>
      <c r="E25" s="36"/>
      <c r="F25" s="36"/>
      <c r="G25" s="36"/>
    </row>
    <row r="26" spans="1:7">
      <c r="A26" s="38"/>
      <c r="B26" s="38"/>
      <c r="C26" s="38"/>
      <c r="D26" s="38"/>
      <c r="E26" s="36"/>
      <c r="F26" s="36"/>
      <c r="G26" s="36"/>
    </row>
    <row r="27" spans="1:7">
      <c r="A27" s="38"/>
      <c r="B27" s="38"/>
      <c r="C27" s="38"/>
      <c r="D27" s="38"/>
      <c r="E27" s="36"/>
      <c r="F27" s="36"/>
      <c r="G27" s="36"/>
    </row>
    <row r="28" spans="1:7">
      <c r="A28" s="38"/>
      <c r="B28" s="38"/>
      <c r="C28" s="38"/>
      <c r="D28" s="38"/>
      <c r="E28" s="36"/>
      <c r="F28" s="36"/>
      <c r="G28" s="36"/>
    </row>
    <row r="29" spans="1:7">
      <c r="A29" s="38"/>
      <c r="B29" s="38"/>
      <c r="C29" s="38"/>
      <c r="D29" s="38"/>
      <c r="E29" s="36"/>
      <c r="F29" s="36"/>
      <c r="G29" s="36"/>
    </row>
    <row r="30" spans="1:7">
      <c r="A30" s="38"/>
      <c r="B30" s="38"/>
      <c r="C30" s="38"/>
      <c r="D30" s="38"/>
      <c r="E30" s="36"/>
      <c r="F30" s="36"/>
      <c r="G30" s="36"/>
    </row>
    <row r="31" spans="1:7">
      <c r="A31" s="38"/>
      <c r="B31" s="38"/>
      <c r="C31" s="38"/>
      <c r="D31" s="38"/>
      <c r="E31" s="36"/>
      <c r="F31" s="36"/>
      <c r="G31" s="36"/>
    </row>
    <row r="32" spans="1:7">
      <c r="A32" s="38"/>
      <c r="B32" s="38"/>
      <c r="C32" s="38"/>
      <c r="D32" s="38"/>
      <c r="E32" s="36"/>
      <c r="F32" s="36"/>
      <c r="G32" s="36"/>
    </row>
    <row r="33" spans="1:7">
      <c r="A33" s="38"/>
      <c r="B33" s="38"/>
      <c r="C33" s="38"/>
      <c r="D33" s="38"/>
      <c r="E33" s="36"/>
      <c r="F33" s="36"/>
      <c r="G33" s="36"/>
    </row>
    <row r="34" spans="1:7">
      <c r="A34" s="38"/>
      <c r="B34" s="38"/>
      <c r="C34" s="38"/>
      <c r="D34" s="38"/>
      <c r="E34" s="36"/>
      <c r="F34" s="36"/>
      <c r="G34" s="36"/>
    </row>
    <row r="35" spans="1:7">
      <c r="A35" s="38"/>
      <c r="B35" s="38"/>
      <c r="C35" s="38"/>
      <c r="D35" s="38"/>
      <c r="E35" s="36"/>
      <c r="F35" s="36"/>
      <c r="G35" s="36"/>
    </row>
    <row r="36" spans="1:7">
      <c r="A36" s="38"/>
      <c r="B36" s="38"/>
      <c r="C36" s="38"/>
      <c r="D36" s="38"/>
      <c r="E36" s="36"/>
      <c r="F36" s="36"/>
      <c r="G36" s="36"/>
    </row>
    <row r="37" spans="1:7">
      <c r="A37" s="38"/>
      <c r="B37" s="38"/>
      <c r="C37" s="38"/>
      <c r="D37" s="38"/>
      <c r="E37" s="36"/>
      <c r="F37" s="36"/>
      <c r="G37" s="36"/>
    </row>
    <row r="38" spans="1:7">
      <c r="A38" s="38"/>
      <c r="B38" s="38"/>
      <c r="C38" s="38"/>
      <c r="D38" s="38"/>
      <c r="E38" s="36"/>
      <c r="F38" s="36"/>
      <c r="G38" s="36"/>
    </row>
    <row r="39" spans="1:7">
      <c r="A39" s="38"/>
      <c r="B39" s="38"/>
      <c r="C39" s="38"/>
      <c r="D39" s="38"/>
      <c r="E39" s="36"/>
      <c r="F39" s="36"/>
      <c r="G39" s="36"/>
    </row>
    <row r="40" spans="1:7">
      <c r="A40" s="38"/>
      <c r="B40" s="38"/>
      <c r="C40" s="38"/>
      <c r="D40" s="38"/>
      <c r="E40" s="36"/>
      <c r="F40" s="36"/>
      <c r="G40" s="36"/>
    </row>
    <row r="41" spans="1:7">
      <c r="A41" s="38"/>
      <c r="B41" s="38"/>
      <c r="C41" s="38"/>
      <c r="D41" s="38"/>
      <c r="E41" s="36"/>
      <c r="F41" s="36"/>
      <c r="G41" s="36"/>
    </row>
    <row r="42" spans="1:7">
      <c r="A42" s="38"/>
      <c r="B42" s="38"/>
      <c r="C42" s="38"/>
      <c r="D42" s="38"/>
      <c r="E42" s="36"/>
      <c r="F42" s="36"/>
      <c r="G42" s="36"/>
    </row>
    <row r="43" spans="1:7">
      <c r="A43" s="38"/>
      <c r="B43" s="38"/>
      <c r="C43" s="38"/>
      <c r="D43" s="38"/>
      <c r="E43" s="36"/>
      <c r="F43" s="36"/>
      <c r="G43" s="36"/>
    </row>
    <row r="44" spans="1:7">
      <c r="A44" s="38"/>
      <c r="B44" s="38"/>
      <c r="C44" s="38"/>
      <c r="D44" s="38"/>
      <c r="E44" s="36"/>
      <c r="F44" s="36"/>
      <c r="G44" s="36"/>
    </row>
    <row r="45" spans="1:7">
      <c r="A45" s="38"/>
      <c r="B45" s="38"/>
      <c r="C45" s="38"/>
      <c r="D45" s="38"/>
      <c r="E45" s="36"/>
      <c r="F45" s="36"/>
      <c r="G45" s="36"/>
    </row>
  </sheetData>
  <mergeCells count="3">
    <mergeCell ref="A1:G1"/>
    <mergeCell ref="A3:D3"/>
    <mergeCell ref="E3:G3"/>
  </mergeCells>
  <phoneticPr fontId="22" type="noConversion"/>
  <pageMargins left="0.55416666666666703" right="0.55416666666666703" top="1" bottom="1" header="0.51180555555555596" footer="0.5118055555555559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4"/>
  <sheetViews>
    <sheetView showZeros="0" tabSelected="1" workbookViewId="0">
      <pane xSplit="3" ySplit="7" topLeftCell="D20" activePane="bottomRight" state="frozen"/>
      <selection pane="topRight" activeCell="D1" sqref="D1"/>
      <selection pane="bottomLeft" activeCell="A8" sqref="A8"/>
      <selection pane="bottomRight" activeCell="G31" sqref="G31"/>
    </sheetView>
  </sheetViews>
  <sheetFormatPr defaultColWidth="9" defaultRowHeight="13.5"/>
  <cols>
    <col min="1" max="1" width="10.75" customWidth="1"/>
    <col min="2" max="2" width="23.375" customWidth="1"/>
    <col min="3" max="3" width="22" customWidth="1"/>
    <col min="4" max="5" width="20.625" customWidth="1"/>
    <col min="12" max="12" width="26.875" customWidth="1"/>
  </cols>
  <sheetData>
    <row r="1" spans="1:18" ht="20.100000000000001" customHeight="1">
      <c r="A1" s="120"/>
      <c r="B1" s="120"/>
      <c r="C1" s="120"/>
      <c r="D1" s="120"/>
      <c r="E1" s="120"/>
    </row>
    <row r="2" spans="1:18" ht="39.950000000000003" customHeight="1">
      <c r="A2" s="117" t="s">
        <v>214</v>
      </c>
      <c r="B2" s="117"/>
      <c r="C2" s="117"/>
      <c r="D2" s="117"/>
      <c r="E2" s="117"/>
      <c r="F2" s="117"/>
      <c r="G2" s="117"/>
      <c r="H2" s="117"/>
      <c r="I2" s="117"/>
      <c r="J2" s="117"/>
      <c r="K2" s="117"/>
      <c r="L2" s="117"/>
      <c r="M2" s="117"/>
      <c r="N2" s="117"/>
      <c r="O2" s="117"/>
      <c r="P2" s="117"/>
      <c r="Q2" s="117"/>
      <c r="R2" s="117"/>
    </row>
    <row r="3" spans="1:18" ht="39.950000000000003" customHeight="1">
      <c r="A3" s="3" t="s">
        <v>432</v>
      </c>
      <c r="B3" s="31"/>
      <c r="C3" s="31"/>
      <c r="D3" s="1"/>
      <c r="E3" s="1"/>
      <c r="F3" s="1"/>
      <c r="G3" s="1"/>
      <c r="H3" s="1"/>
      <c r="I3" s="1"/>
      <c r="J3" s="31"/>
      <c r="K3" s="31"/>
      <c r="L3" s="31"/>
      <c r="M3" s="1"/>
      <c r="N3" s="1"/>
      <c r="O3" s="1"/>
      <c r="P3" s="1"/>
      <c r="Q3" s="1"/>
      <c r="R3" s="13" t="s">
        <v>1</v>
      </c>
    </row>
    <row r="4" spans="1:18" ht="20.100000000000001" customHeight="1">
      <c r="A4" s="161" t="s">
        <v>3</v>
      </c>
      <c r="B4" s="162"/>
      <c r="C4" s="162"/>
      <c r="D4" s="162"/>
      <c r="E4" s="162"/>
      <c r="F4" s="162"/>
      <c r="G4" s="162"/>
      <c r="H4" s="162"/>
      <c r="I4" s="163"/>
      <c r="J4" s="121" t="s">
        <v>3</v>
      </c>
      <c r="K4" s="121"/>
      <c r="L4" s="121"/>
      <c r="M4" s="121"/>
      <c r="N4" s="121"/>
      <c r="O4" s="121"/>
      <c r="P4" s="121"/>
      <c r="Q4" s="121"/>
      <c r="R4" s="121"/>
    </row>
    <row r="5" spans="1:18" ht="30" customHeight="1">
      <c r="A5" s="181" t="s">
        <v>215</v>
      </c>
      <c r="B5" s="181"/>
      <c r="C5" s="181"/>
      <c r="D5" s="161" t="s">
        <v>115</v>
      </c>
      <c r="E5" s="162"/>
      <c r="F5" s="163"/>
      <c r="G5" s="161" t="s">
        <v>216</v>
      </c>
      <c r="H5" s="162"/>
      <c r="I5" s="163"/>
      <c r="J5" s="181" t="s">
        <v>217</v>
      </c>
      <c r="K5" s="181"/>
      <c r="L5" s="181"/>
      <c r="M5" s="161" t="s">
        <v>115</v>
      </c>
      <c r="N5" s="162"/>
      <c r="O5" s="163"/>
      <c r="P5" s="161" t="s">
        <v>216</v>
      </c>
      <c r="Q5" s="162"/>
      <c r="R5" s="163"/>
    </row>
    <row r="6" spans="1:18">
      <c r="A6" s="32" t="s">
        <v>70</v>
      </c>
      <c r="B6" s="32" t="s">
        <v>71</v>
      </c>
      <c r="C6" s="32" t="s">
        <v>212</v>
      </c>
      <c r="D6" s="6" t="s">
        <v>68</v>
      </c>
      <c r="E6" s="6" t="s">
        <v>58</v>
      </c>
      <c r="F6" s="6" t="s">
        <v>59</v>
      </c>
      <c r="G6" s="6" t="s">
        <v>68</v>
      </c>
      <c r="H6" s="6" t="s">
        <v>58</v>
      </c>
      <c r="I6" s="6" t="s">
        <v>59</v>
      </c>
      <c r="J6" s="32" t="s">
        <v>70</v>
      </c>
      <c r="K6" s="32" t="s">
        <v>71</v>
      </c>
      <c r="L6" s="32" t="s">
        <v>212</v>
      </c>
      <c r="M6" s="6" t="s">
        <v>68</v>
      </c>
      <c r="N6" s="6" t="s">
        <v>58</v>
      </c>
      <c r="O6" s="6" t="s">
        <v>59</v>
      </c>
      <c r="P6" s="6" t="s">
        <v>68</v>
      </c>
      <c r="Q6" s="6" t="s">
        <v>58</v>
      </c>
      <c r="R6" s="6" t="s">
        <v>59</v>
      </c>
    </row>
    <row r="7" spans="1:18">
      <c r="A7" s="32" t="s">
        <v>80</v>
      </c>
      <c r="B7" s="32" t="s">
        <v>81</v>
      </c>
      <c r="C7" s="32" t="s">
        <v>82</v>
      </c>
      <c r="D7" s="32" t="s">
        <v>83</v>
      </c>
      <c r="E7" s="32" t="s">
        <v>84</v>
      </c>
      <c r="F7" s="32" t="s">
        <v>85</v>
      </c>
      <c r="G7" s="32" t="s">
        <v>86</v>
      </c>
      <c r="H7" s="32" t="s">
        <v>87</v>
      </c>
      <c r="I7" s="32" t="s">
        <v>88</v>
      </c>
      <c r="J7" s="32" t="s">
        <v>89</v>
      </c>
      <c r="K7" s="32" t="s">
        <v>90</v>
      </c>
      <c r="L7" s="32" t="s">
        <v>91</v>
      </c>
      <c r="M7" s="32" t="s">
        <v>92</v>
      </c>
      <c r="N7" s="32" t="s">
        <v>93</v>
      </c>
      <c r="O7" s="32" t="s">
        <v>94</v>
      </c>
      <c r="P7" s="32" t="s">
        <v>95</v>
      </c>
      <c r="Q7" s="32" t="s">
        <v>96</v>
      </c>
      <c r="R7" s="32" t="s">
        <v>97</v>
      </c>
    </row>
    <row r="8" spans="1:18">
      <c r="A8" s="33" t="s">
        <v>218</v>
      </c>
      <c r="B8" s="34" t="s">
        <v>219</v>
      </c>
      <c r="C8" s="35" t="s">
        <v>418</v>
      </c>
      <c r="D8" s="90">
        <f>E8+F8</f>
        <v>101</v>
      </c>
      <c r="E8" s="90">
        <f>SUM(E9:E12)</f>
        <v>101</v>
      </c>
      <c r="F8" s="90">
        <f>SUM(F9:F12)</f>
        <v>0</v>
      </c>
      <c r="G8" s="36"/>
      <c r="H8" s="36"/>
      <c r="I8" s="36"/>
      <c r="J8" s="33" t="s">
        <v>220</v>
      </c>
      <c r="K8" s="33" t="s">
        <v>219</v>
      </c>
      <c r="L8" s="35" t="s">
        <v>65</v>
      </c>
      <c r="M8" s="36"/>
      <c r="N8" s="90">
        <v>101</v>
      </c>
      <c r="O8" s="36"/>
      <c r="P8" s="36"/>
      <c r="Q8" s="36"/>
      <c r="R8" s="36"/>
    </row>
    <row r="9" spans="1:18">
      <c r="A9" s="34"/>
      <c r="B9" s="34" t="s">
        <v>130</v>
      </c>
      <c r="C9" s="37" t="s">
        <v>388</v>
      </c>
      <c r="D9" s="36">
        <f t="shared" ref="D9:D58" si="0">E9+F9</f>
        <v>101</v>
      </c>
      <c r="E9" s="36">
        <v>101</v>
      </c>
      <c r="F9" s="36"/>
      <c r="G9" s="36"/>
      <c r="H9" s="36"/>
      <c r="I9" s="36"/>
      <c r="J9" s="34"/>
      <c r="K9" s="34" t="s">
        <v>130</v>
      </c>
      <c r="L9" s="37" t="s">
        <v>221</v>
      </c>
      <c r="M9" s="36"/>
      <c r="N9" s="36"/>
      <c r="O9" s="36"/>
      <c r="P9" s="36"/>
      <c r="Q9" s="36"/>
      <c r="R9" s="36"/>
    </row>
    <row r="10" spans="1:18">
      <c r="A10" s="34"/>
      <c r="B10" s="34" t="s">
        <v>132</v>
      </c>
      <c r="C10" s="37" t="s">
        <v>389</v>
      </c>
      <c r="D10" s="36">
        <f t="shared" si="0"/>
        <v>0</v>
      </c>
      <c r="E10" s="36"/>
      <c r="F10" s="36"/>
      <c r="G10" s="36"/>
      <c r="H10" s="36"/>
      <c r="I10" s="36"/>
      <c r="J10" s="34"/>
      <c r="K10" s="34" t="s">
        <v>132</v>
      </c>
      <c r="L10" s="37" t="s">
        <v>222</v>
      </c>
      <c r="M10" s="36"/>
      <c r="N10" s="36">
        <v>101</v>
      </c>
      <c r="O10" s="36"/>
      <c r="P10" s="36"/>
      <c r="Q10" s="36"/>
      <c r="R10" s="36"/>
    </row>
    <row r="11" spans="1:18">
      <c r="A11" s="34"/>
      <c r="B11" s="34" t="s">
        <v>134</v>
      </c>
      <c r="C11" s="37" t="s">
        <v>223</v>
      </c>
      <c r="D11" s="36">
        <f t="shared" si="0"/>
        <v>0</v>
      </c>
      <c r="E11" s="36"/>
      <c r="F11" s="36"/>
      <c r="G11" s="36"/>
      <c r="H11" s="36"/>
      <c r="I11" s="36"/>
      <c r="J11" s="34"/>
      <c r="K11" s="34" t="s">
        <v>134</v>
      </c>
      <c r="L11" s="37" t="s">
        <v>224</v>
      </c>
      <c r="M11" s="36"/>
      <c r="N11" s="36"/>
      <c r="O11" s="36"/>
      <c r="P11" s="36"/>
      <c r="Q11" s="36"/>
      <c r="R11" s="36"/>
    </row>
    <row r="12" spans="1:18">
      <c r="A12" s="34"/>
      <c r="B12" s="34" t="s">
        <v>154</v>
      </c>
      <c r="C12" s="37" t="s">
        <v>225</v>
      </c>
      <c r="D12" s="36">
        <f t="shared" si="0"/>
        <v>0</v>
      </c>
      <c r="E12" s="36"/>
      <c r="F12" s="36"/>
      <c r="G12" s="36"/>
      <c r="H12" s="36"/>
      <c r="I12" s="36"/>
      <c r="J12" s="34"/>
      <c r="K12" s="34" t="s">
        <v>136</v>
      </c>
      <c r="L12" s="37" t="s">
        <v>226</v>
      </c>
      <c r="M12" s="36"/>
      <c r="N12" s="36"/>
      <c r="O12" s="36"/>
      <c r="P12" s="36"/>
      <c r="Q12" s="36"/>
      <c r="R12" s="36"/>
    </row>
    <row r="13" spans="1:18">
      <c r="A13" s="33" t="s">
        <v>227</v>
      </c>
      <c r="B13" s="33" t="s">
        <v>219</v>
      </c>
      <c r="C13" s="35" t="s">
        <v>419</v>
      </c>
      <c r="D13" s="90">
        <f t="shared" si="0"/>
        <v>926.1400000000001</v>
      </c>
      <c r="E13" s="90">
        <f>SUM(E14:E23)</f>
        <v>0</v>
      </c>
      <c r="F13" s="90">
        <f>SUM(F14:F23)</f>
        <v>926.1400000000001</v>
      </c>
      <c r="G13" s="36"/>
      <c r="H13" s="36"/>
      <c r="I13" s="36"/>
      <c r="J13" s="34"/>
      <c r="K13" s="34" t="s">
        <v>138</v>
      </c>
      <c r="L13" s="37" t="s">
        <v>228</v>
      </c>
      <c r="M13" s="36"/>
      <c r="N13" s="36"/>
      <c r="O13" s="36"/>
      <c r="P13" s="36"/>
      <c r="Q13" s="36"/>
      <c r="R13" s="36"/>
    </row>
    <row r="14" spans="1:18">
      <c r="A14" s="34"/>
      <c r="B14" s="34" t="s">
        <v>130</v>
      </c>
      <c r="C14" s="37" t="s">
        <v>390</v>
      </c>
      <c r="D14" s="36">
        <f t="shared" si="0"/>
        <v>43.11</v>
      </c>
      <c r="E14" s="36"/>
      <c r="F14" s="36">
        <v>43.11</v>
      </c>
      <c r="G14" s="36"/>
      <c r="H14" s="36"/>
      <c r="I14" s="36"/>
      <c r="J14" s="34"/>
      <c r="K14" s="34" t="s">
        <v>140</v>
      </c>
      <c r="L14" s="37" t="s">
        <v>229</v>
      </c>
      <c r="M14" s="36"/>
      <c r="N14" s="36"/>
      <c r="O14" s="36"/>
      <c r="P14" s="36"/>
      <c r="Q14" s="36"/>
      <c r="R14" s="36"/>
    </row>
    <row r="15" spans="1:18">
      <c r="A15" s="34"/>
      <c r="B15" s="34" t="s">
        <v>132</v>
      </c>
      <c r="C15" s="37" t="s">
        <v>391</v>
      </c>
      <c r="D15" s="36">
        <f t="shared" si="0"/>
        <v>0</v>
      </c>
      <c r="E15" s="36"/>
      <c r="F15" s="36"/>
      <c r="G15" s="36"/>
      <c r="H15" s="36"/>
      <c r="I15" s="36"/>
      <c r="J15" s="34"/>
      <c r="K15" s="34" t="s">
        <v>142</v>
      </c>
      <c r="L15" s="37" t="s">
        <v>230</v>
      </c>
      <c r="M15" s="36"/>
      <c r="N15" s="36"/>
      <c r="O15" s="36"/>
      <c r="P15" s="36"/>
      <c r="Q15" s="36"/>
      <c r="R15" s="36"/>
    </row>
    <row r="16" spans="1:18">
      <c r="A16" s="34"/>
      <c r="B16" s="34" t="s">
        <v>134</v>
      </c>
      <c r="C16" s="37" t="s">
        <v>392</v>
      </c>
      <c r="D16" s="36">
        <f t="shared" si="0"/>
        <v>1</v>
      </c>
      <c r="E16" s="36"/>
      <c r="F16" s="36">
        <v>1</v>
      </c>
      <c r="G16" s="36"/>
      <c r="H16" s="36"/>
      <c r="I16" s="36"/>
      <c r="J16" s="34"/>
      <c r="K16" s="34" t="s">
        <v>144</v>
      </c>
      <c r="L16" s="37" t="s">
        <v>232</v>
      </c>
      <c r="M16" s="36"/>
      <c r="N16" s="36"/>
      <c r="O16" s="36"/>
      <c r="P16" s="36"/>
      <c r="Q16" s="36"/>
      <c r="R16" s="36"/>
    </row>
    <row r="17" spans="1:18">
      <c r="A17" s="34"/>
      <c r="B17" s="34" t="s">
        <v>159</v>
      </c>
      <c r="C17" s="37" t="s">
        <v>233</v>
      </c>
      <c r="D17" s="36">
        <f t="shared" si="0"/>
        <v>0</v>
      </c>
      <c r="E17" s="36"/>
      <c r="F17" s="36"/>
      <c r="G17" s="36"/>
      <c r="H17" s="36"/>
      <c r="I17" s="36"/>
      <c r="J17" s="34"/>
      <c r="K17" s="34" t="s">
        <v>146</v>
      </c>
      <c r="L17" s="37" t="s">
        <v>234</v>
      </c>
      <c r="M17" s="36"/>
      <c r="N17" s="36"/>
      <c r="O17" s="36"/>
      <c r="P17" s="36"/>
      <c r="Q17" s="36"/>
      <c r="R17" s="36"/>
    </row>
    <row r="18" spans="1:18">
      <c r="A18" s="34"/>
      <c r="B18" s="34" t="s">
        <v>161</v>
      </c>
      <c r="C18" s="37" t="s">
        <v>393</v>
      </c>
      <c r="D18" s="36">
        <f t="shared" si="0"/>
        <v>880.07</v>
      </c>
      <c r="E18" s="36"/>
      <c r="F18" s="36">
        <v>880.07</v>
      </c>
      <c r="G18" s="36"/>
      <c r="H18" s="36"/>
      <c r="I18" s="36"/>
      <c r="J18" s="34"/>
      <c r="K18" s="34" t="s">
        <v>148</v>
      </c>
      <c r="L18" s="37" t="s">
        <v>235</v>
      </c>
      <c r="M18" s="36"/>
      <c r="N18" s="36"/>
      <c r="O18" s="36"/>
      <c r="P18" s="36"/>
      <c r="Q18" s="36"/>
      <c r="R18" s="36"/>
    </row>
    <row r="19" spans="1:18">
      <c r="A19" s="34"/>
      <c r="B19" s="34" t="s">
        <v>136</v>
      </c>
      <c r="C19" s="37" t="s">
        <v>394</v>
      </c>
      <c r="D19" s="36">
        <f t="shared" si="0"/>
        <v>0</v>
      </c>
      <c r="E19" s="36"/>
      <c r="F19" s="36"/>
      <c r="G19" s="36"/>
      <c r="H19" s="36"/>
      <c r="I19" s="36"/>
      <c r="J19" s="34"/>
      <c r="K19" s="34" t="s">
        <v>150</v>
      </c>
      <c r="L19" s="37" t="s">
        <v>223</v>
      </c>
      <c r="M19" s="36"/>
      <c r="N19" s="36"/>
      <c r="O19" s="36"/>
      <c r="P19" s="36"/>
      <c r="Q19" s="36"/>
      <c r="R19" s="36"/>
    </row>
    <row r="20" spans="1:18">
      <c r="A20" s="34"/>
      <c r="B20" s="34" t="s">
        <v>138</v>
      </c>
      <c r="C20" s="37" t="s">
        <v>395</v>
      </c>
      <c r="D20" s="36">
        <f t="shared" si="0"/>
        <v>0</v>
      </c>
      <c r="E20" s="36"/>
      <c r="F20" s="36"/>
      <c r="G20" s="36"/>
      <c r="H20" s="36"/>
      <c r="I20" s="36"/>
      <c r="J20" s="34"/>
      <c r="K20" s="34" t="s">
        <v>152</v>
      </c>
      <c r="L20" s="37" t="s">
        <v>238</v>
      </c>
      <c r="M20" s="36"/>
      <c r="N20" s="36"/>
      <c r="O20" s="36"/>
      <c r="P20" s="36"/>
      <c r="Q20" s="36"/>
      <c r="R20" s="36"/>
    </row>
    <row r="21" spans="1:18">
      <c r="A21" s="34"/>
      <c r="B21" s="34" t="s">
        <v>140</v>
      </c>
      <c r="C21" s="37" t="s">
        <v>396</v>
      </c>
      <c r="D21" s="36">
        <f t="shared" si="0"/>
        <v>0</v>
      </c>
      <c r="E21" s="36"/>
      <c r="F21" s="36"/>
      <c r="G21" s="36"/>
      <c r="H21" s="36"/>
      <c r="I21" s="36"/>
      <c r="J21" s="34"/>
      <c r="K21" s="34" t="s">
        <v>154</v>
      </c>
      <c r="L21" s="37" t="s">
        <v>225</v>
      </c>
      <c r="M21" s="36"/>
      <c r="N21" s="36"/>
      <c r="O21" s="36"/>
      <c r="P21" s="36"/>
      <c r="Q21" s="36"/>
      <c r="R21" s="36"/>
    </row>
    <row r="22" spans="1:18">
      <c r="A22" s="34"/>
      <c r="B22" s="34" t="s">
        <v>142</v>
      </c>
      <c r="C22" s="37" t="s">
        <v>397</v>
      </c>
      <c r="D22" s="36">
        <f t="shared" si="0"/>
        <v>1.96</v>
      </c>
      <c r="E22" s="36"/>
      <c r="F22" s="36">
        <v>1.96</v>
      </c>
      <c r="G22" s="36"/>
      <c r="H22" s="36"/>
      <c r="I22" s="36"/>
      <c r="J22" s="33" t="s">
        <v>241</v>
      </c>
      <c r="K22" s="33" t="s">
        <v>219</v>
      </c>
      <c r="L22" s="35" t="s">
        <v>400</v>
      </c>
      <c r="M22" s="36"/>
      <c r="N22" s="90">
        <f>SUM(N23:N49)</f>
        <v>0</v>
      </c>
      <c r="O22" s="90">
        <f>SUM(O23:O49)</f>
        <v>926.1400000000001</v>
      </c>
      <c r="P22" s="36"/>
      <c r="Q22" s="36"/>
      <c r="R22" s="36"/>
    </row>
    <row r="23" spans="1:18">
      <c r="A23" s="34"/>
      <c r="B23" s="34" t="s">
        <v>154</v>
      </c>
      <c r="C23" s="37" t="s">
        <v>398</v>
      </c>
      <c r="D23" s="36">
        <f t="shared" si="0"/>
        <v>0</v>
      </c>
      <c r="E23" s="36"/>
      <c r="F23" s="36"/>
      <c r="G23" s="36"/>
      <c r="H23" s="36"/>
      <c r="I23" s="36"/>
      <c r="J23" s="34"/>
      <c r="K23" s="34" t="s">
        <v>130</v>
      </c>
      <c r="L23" s="37" t="s">
        <v>401</v>
      </c>
      <c r="M23" s="36"/>
      <c r="N23" s="36"/>
      <c r="O23" s="36">
        <v>4.09</v>
      </c>
      <c r="P23" s="36"/>
      <c r="Q23" s="36"/>
      <c r="R23" s="36"/>
    </row>
    <row r="24" spans="1:18">
      <c r="A24" s="33" t="s">
        <v>243</v>
      </c>
      <c r="B24" s="33" t="s">
        <v>219</v>
      </c>
      <c r="C24" s="35" t="s">
        <v>420</v>
      </c>
      <c r="D24" s="90">
        <f t="shared" si="0"/>
        <v>9.86</v>
      </c>
      <c r="E24" s="90"/>
      <c r="F24" s="90">
        <f>SUM(F25:F31)</f>
        <v>9.86</v>
      </c>
      <c r="G24" s="36"/>
      <c r="H24" s="36"/>
      <c r="I24" s="36"/>
      <c r="J24" s="34"/>
      <c r="K24" s="34" t="s">
        <v>132</v>
      </c>
      <c r="L24" s="37" t="s">
        <v>402</v>
      </c>
      <c r="M24" s="36"/>
      <c r="N24" s="36"/>
      <c r="O24" s="36"/>
      <c r="P24" s="36"/>
      <c r="Q24" s="36"/>
      <c r="R24" s="36"/>
    </row>
    <row r="25" spans="1:18">
      <c r="A25" s="34"/>
      <c r="B25" s="34" t="s">
        <v>130</v>
      </c>
      <c r="C25" s="37" t="s">
        <v>244</v>
      </c>
      <c r="D25" s="36">
        <f t="shared" si="0"/>
        <v>0</v>
      </c>
      <c r="E25" s="36"/>
      <c r="F25" s="36"/>
      <c r="G25" s="36"/>
      <c r="H25" s="36"/>
      <c r="I25" s="36"/>
      <c r="J25" s="34"/>
      <c r="K25" s="34" t="s">
        <v>134</v>
      </c>
      <c r="L25" s="37" t="s">
        <v>245</v>
      </c>
      <c r="M25" s="36"/>
      <c r="N25" s="36"/>
      <c r="O25" s="36"/>
      <c r="P25" s="36"/>
      <c r="Q25" s="36"/>
      <c r="R25" s="36"/>
    </row>
    <row r="26" spans="1:18">
      <c r="A26" s="34"/>
      <c r="B26" s="34" t="s">
        <v>132</v>
      </c>
      <c r="C26" s="37" t="s">
        <v>246</v>
      </c>
      <c r="D26" s="36">
        <f t="shared" si="0"/>
        <v>0</v>
      </c>
      <c r="E26" s="36"/>
      <c r="F26" s="36"/>
      <c r="G26" s="36"/>
      <c r="H26" s="36"/>
      <c r="I26" s="36"/>
      <c r="J26" s="34"/>
      <c r="K26" s="34" t="s">
        <v>159</v>
      </c>
      <c r="L26" s="37" t="s">
        <v>404</v>
      </c>
      <c r="M26" s="36"/>
      <c r="N26" s="36"/>
      <c r="O26" s="36"/>
      <c r="P26" s="36"/>
      <c r="Q26" s="36"/>
      <c r="R26" s="36"/>
    </row>
    <row r="27" spans="1:18">
      <c r="A27" s="34"/>
      <c r="B27" s="34" t="s">
        <v>134</v>
      </c>
      <c r="C27" s="37" t="s">
        <v>247</v>
      </c>
      <c r="D27" s="36">
        <f t="shared" si="0"/>
        <v>0</v>
      </c>
      <c r="E27" s="36"/>
      <c r="F27" s="36"/>
      <c r="G27" s="36"/>
      <c r="H27" s="36"/>
      <c r="I27" s="36"/>
      <c r="J27" s="34"/>
      <c r="K27" s="34" t="s">
        <v>161</v>
      </c>
      <c r="L27" s="37" t="s">
        <v>403</v>
      </c>
      <c r="M27" s="36"/>
      <c r="N27" s="36"/>
      <c r="O27" s="36">
        <v>1.2</v>
      </c>
      <c r="P27" s="36"/>
      <c r="Q27" s="36"/>
      <c r="R27" s="36"/>
    </row>
    <row r="28" spans="1:18">
      <c r="A28" s="34"/>
      <c r="B28" s="34" t="s">
        <v>161</v>
      </c>
      <c r="C28" s="37" t="s">
        <v>248</v>
      </c>
      <c r="D28" s="36">
        <f t="shared" si="0"/>
        <v>0</v>
      </c>
      <c r="E28" s="36"/>
      <c r="F28" s="36"/>
      <c r="G28" s="36"/>
      <c r="H28" s="36"/>
      <c r="I28" s="36"/>
      <c r="J28" s="34"/>
      <c r="K28" s="34" t="s">
        <v>136</v>
      </c>
      <c r="L28" s="37" t="s">
        <v>405</v>
      </c>
      <c r="M28" s="36"/>
      <c r="N28" s="36"/>
      <c r="O28" s="36">
        <v>3.84</v>
      </c>
      <c r="P28" s="36"/>
      <c r="Q28" s="36"/>
      <c r="R28" s="36"/>
    </row>
    <row r="29" spans="1:18">
      <c r="A29" s="34"/>
      <c r="B29" s="34" t="s">
        <v>136</v>
      </c>
      <c r="C29" s="37" t="s">
        <v>249</v>
      </c>
      <c r="D29" s="36">
        <f t="shared" si="0"/>
        <v>9.86</v>
      </c>
      <c r="E29" s="36"/>
      <c r="F29" s="36">
        <v>9.86</v>
      </c>
      <c r="G29" s="36"/>
      <c r="H29" s="36"/>
      <c r="I29" s="36"/>
      <c r="J29" s="34"/>
      <c r="K29" s="34" t="s">
        <v>138</v>
      </c>
      <c r="L29" s="37" t="s">
        <v>406</v>
      </c>
      <c r="M29" s="36"/>
      <c r="N29" s="36"/>
      <c r="O29" s="36">
        <v>13.8</v>
      </c>
      <c r="P29" s="36"/>
      <c r="Q29" s="36"/>
      <c r="R29" s="36"/>
    </row>
    <row r="30" spans="1:18">
      <c r="A30" s="34"/>
      <c r="B30" s="34" t="s">
        <v>138</v>
      </c>
      <c r="C30" s="37" t="s">
        <v>250</v>
      </c>
      <c r="D30" s="36">
        <f t="shared" si="0"/>
        <v>0</v>
      </c>
      <c r="E30" s="36"/>
      <c r="F30" s="36"/>
      <c r="G30" s="36"/>
      <c r="H30" s="36"/>
      <c r="I30" s="36"/>
      <c r="J30" s="34"/>
      <c r="K30" s="34" t="s">
        <v>140</v>
      </c>
      <c r="L30" s="37" t="s">
        <v>251</v>
      </c>
      <c r="M30" s="36"/>
      <c r="N30" s="36"/>
      <c r="O30" s="36"/>
      <c r="P30" s="36"/>
      <c r="Q30" s="36"/>
      <c r="R30" s="36"/>
    </row>
    <row r="31" spans="1:18">
      <c r="A31" s="34"/>
      <c r="B31" s="34" t="s">
        <v>154</v>
      </c>
      <c r="C31" s="37" t="s">
        <v>252</v>
      </c>
      <c r="D31" s="36">
        <f t="shared" si="0"/>
        <v>0</v>
      </c>
      <c r="E31" s="36"/>
      <c r="F31" s="36"/>
      <c r="G31" s="36"/>
      <c r="H31" s="36"/>
      <c r="I31" s="36"/>
      <c r="J31" s="34"/>
      <c r="K31" s="34" t="s">
        <v>142</v>
      </c>
      <c r="L31" s="37" t="s">
        <v>253</v>
      </c>
      <c r="M31" s="36"/>
      <c r="N31" s="36"/>
      <c r="O31" s="36">
        <v>6</v>
      </c>
      <c r="P31" s="36"/>
      <c r="Q31" s="36"/>
      <c r="R31" s="36"/>
    </row>
    <row r="32" spans="1:18">
      <c r="A32" s="33" t="s">
        <v>254</v>
      </c>
      <c r="B32" s="33" t="s">
        <v>219</v>
      </c>
      <c r="C32" s="35" t="s">
        <v>255</v>
      </c>
      <c r="D32" s="36">
        <f t="shared" si="0"/>
        <v>0</v>
      </c>
      <c r="E32" s="36"/>
      <c r="F32" s="90"/>
      <c r="G32" s="36"/>
      <c r="H32" s="36"/>
      <c r="I32" s="36"/>
      <c r="J32" s="34"/>
      <c r="K32" s="34" t="s">
        <v>146</v>
      </c>
      <c r="L32" s="37" t="s">
        <v>407</v>
      </c>
      <c r="M32" s="36"/>
      <c r="N32" s="36"/>
      <c r="O32" s="36">
        <v>7.2</v>
      </c>
      <c r="P32" s="36"/>
      <c r="Q32" s="36"/>
      <c r="R32" s="36"/>
    </row>
    <row r="33" spans="1:18">
      <c r="A33" s="34"/>
      <c r="B33" s="34" t="s">
        <v>130</v>
      </c>
      <c r="C33" s="37" t="s">
        <v>244</v>
      </c>
      <c r="D33" s="36">
        <f t="shared" si="0"/>
        <v>0</v>
      </c>
      <c r="E33" s="36"/>
      <c r="F33" s="36"/>
      <c r="G33" s="36"/>
      <c r="H33" s="36"/>
      <c r="I33" s="36"/>
      <c r="J33" s="34"/>
      <c r="K33" s="34" t="s">
        <v>148</v>
      </c>
      <c r="L33" s="37" t="s">
        <v>237</v>
      </c>
      <c r="M33" s="36"/>
      <c r="N33" s="36"/>
      <c r="O33" s="36"/>
      <c r="P33" s="36"/>
      <c r="Q33" s="36"/>
      <c r="R33" s="36"/>
    </row>
    <row r="34" spans="1:18">
      <c r="A34" s="34"/>
      <c r="B34" s="34" t="s">
        <v>132</v>
      </c>
      <c r="C34" s="37" t="s">
        <v>246</v>
      </c>
      <c r="D34" s="36">
        <f t="shared" si="0"/>
        <v>0</v>
      </c>
      <c r="E34" s="36"/>
      <c r="F34" s="36"/>
      <c r="G34" s="36"/>
      <c r="H34" s="36"/>
      <c r="I34" s="36"/>
      <c r="J34" s="34"/>
      <c r="K34" s="34" t="s">
        <v>150</v>
      </c>
      <c r="L34" s="37" t="s">
        <v>240</v>
      </c>
      <c r="M34" s="36"/>
      <c r="N34" s="36"/>
      <c r="O34" s="36">
        <v>1.96</v>
      </c>
      <c r="P34" s="36"/>
      <c r="Q34" s="36"/>
      <c r="R34" s="36"/>
    </row>
    <row r="35" spans="1:18">
      <c r="A35" s="34"/>
      <c r="B35" s="34" t="s">
        <v>134</v>
      </c>
      <c r="C35" s="37" t="s">
        <v>247</v>
      </c>
      <c r="D35" s="36">
        <f t="shared" si="0"/>
        <v>0</v>
      </c>
      <c r="E35" s="36"/>
      <c r="F35" s="36"/>
      <c r="G35" s="36"/>
      <c r="H35" s="36"/>
      <c r="I35" s="36"/>
      <c r="J35" s="34"/>
      <c r="K35" s="34" t="s">
        <v>152</v>
      </c>
      <c r="L35" s="37" t="s">
        <v>256</v>
      </c>
      <c r="M35" s="36"/>
      <c r="N35" s="36"/>
      <c r="O35" s="36"/>
      <c r="P35" s="36"/>
      <c r="Q35" s="36"/>
      <c r="R35" s="36"/>
    </row>
    <row r="36" spans="1:18">
      <c r="A36" s="34"/>
      <c r="B36" s="34" t="s">
        <v>159</v>
      </c>
      <c r="C36" s="37" t="s">
        <v>249</v>
      </c>
      <c r="D36" s="36">
        <f t="shared" si="0"/>
        <v>0</v>
      </c>
      <c r="E36" s="36"/>
      <c r="F36" s="36"/>
      <c r="G36" s="36"/>
      <c r="H36" s="36"/>
      <c r="I36" s="36"/>
      <c r="J36" s="34"/>
      <c r="K36" s="34" t="s">
        <v>171</v>
      </c>
      <c r="L36" s="37" t="s">
        <v>391</v>
      </c>
      <c r="M36" s="36"/>
      <c r="N36" s="36"/>
      <c r="O36" s="36"/>
      <c r="P36" s="36"/>
      <c r="Q36" s="36"/>
      <c r="R36" s="36"/>
    </row>
    <row r="37" spans="1:18">
      <c r="A37" s="34"/>
      <c r="B37" s="34" t="s">
        <v>161</v>
      </c>
      <c r="C37" s="37" t="s">
        <v>250</v>
      </c>
      <c r="D37" s="36">
        <f t="shared" si="0"/>
        <v>0</v>
      </c>
      <c r="E37" s="36"/>
      <c r="F37" s="36"/>
      <c r="G37" s="36"/>
      <c r="H37" s="36"/>
      <c r="I37" s="36"/>
      <c r="J37" s="34"/>
      <c r="K37" s="34" t="s">
        <v>173</v>
      </c>
      <c r="L37" s="37" t="s">
        <v>231</v>
      </c>
      <c r="M37" s="36"/>
      <c r="N37" s="36"/>
      <c r="O37" s="36">
        <v>1</v>
      </c>
      <c r="P37" s="36"/>
      <c r="Q37" s="36"/>
      <c r="R37" s="36"/>
    </row>
    <row r="38" spans="1:18">
      <c r="A38" s="34"/>
      <c r="B38" s="34" t="s">
        <v>154</v>
      </c>
      <c r="C38" s="37" t="s">
        <v>252</v>
      </c>
      <c r="D38" s="36">
        <f t="shared" si="0"/>
        <v>0</v>
      </c>
      <c r="E38" s="36"/>
      <c r="F38" s="36"/>
      <c r="G38" s="36"/>
      <c r="H38" s="36"/>
      <c r="I38" s="36"/>
      <c r="J38" s="34"/>
      <c r="K38" s="34" t="s">
        <v>175</v>
      </c>
      <c r="L38" s="37" t="s">
        <v>236</v>
      </c>
      <c r="M38" s="36"/>
      <c r="N38" s="36"/>
      <c r="O38" s="36"/>
      <c r="P38" s="36"/>
      <c r="Q38" s="36"/>
      <c r="R38" s="36"/>
    </row>
    <row r="39" spans="1:18">
      <c r="A39" s="33" t="s">
        <v>257</v>
      </c>
      <c r="B39" s="33" t="s">
        <v>219</v>
      </c>
      <c r="C39" s="35" t="s">
        <v>258</v>
      </c>
      <c r="D39" s="36">
        <f t="shared" si="0"/>
        <v>0</v>
      </c>
      <c r="E39" s="36"/>
      <c r="F39" s="36"/>
      <c r="G39" s="36"/>
      <c r="H39" s="36"/>
      <c r="I39" s="36"/>
      <c r="J39" s="34"/>
      <c r="K39" s="34" t="s">
        <v>177</v>
      </c>
      <c r="L39" s="37" t="s">
        <v>259</v>
      </c>
      <c r="M39" s="36"/>
      <c r="N39" s="36"/>
      <c r="O39" s="36"/>
      <c r="P39" s="36"/>
      <c r="Q39" s="36"/>
      <c r="R39" s="36"/>
    </row>
    <row r="40" spans="1:18">
      <c r="A40" s="34"/>
      <c r="B40" s="34" t="s">
        <v>130</v>
      </c>
      <c r="C40" s="37" t="s">
        <v>65</v>
      </c>
      <c r="D40" s="36">
        <f t="shared" si="0"/>
        <v>0</v>
      </c>
      <c r="E40" s="36"/>
      <c r="F40" s="36"/>
      <c r="G40" s="36"/>
      <c r="H40" s="36"/>
      <c r="I40" s="36"/>
      <c r="J40" s="34"/>
      <c r="K40" s="34" t="s">
        <v>179</v>
      </c>
      <c r="L40" s="37" t="s">
        <v>260</v>
      </c>
      <c r="M40" s="36"/>
      <c r="N40" s="36"/>
      <c r="O40" s="36"/>
      <c r="P40" s="36"/>
      <c r="Q40" s="36"/>
      <c r="R40" s="36"/>
    </row>
    <row r="41" spans="1:18">
      <c r="A41" s="34"/>
      <c r="B41" s="34" t="s">
        <v>132</v>
      </c>
      <c r="C41" s="37" t="s">
        <v>66</v>
      </c>
      <c r="D41" s="36">
        <f t="shared" si="0"/>
        <v>0</v>
      </c>
      <c r="E41" s="36"/>
      <c r="F41" s="36"/>
      <c r="G41" s="36"/>
      <c r="H41" s="36"/>
      <c r="I41" s="36"/>
      <c r="J41" s="34"/>
      <c r="K41" s="34" t="s">
        <v>181</v>
      </c>
      <c r="L41" s="37" t="s">
        <v>261</v>
      </c>
      <c r="M41" s="36"/>
      <c r="N41" s="36"/>
      <c r="O41" s="36"/>
      <c r="P41" s="36"/>
      <c r="Q41" s="36"/>
      <c r="R41" s="36"/>
    </row>
    <row r="42" spans="1:18">
      <c r="A42" s="34"/>
      <c r="B42" s="34" t="s">
        <v>154</v>
      </c>
      <c r="C42" s="37" t="s">
        <v>262</v>
      </c>
      <c r="D42" s="36">
        <f t="shared" si="0"/>
        <v>0</v>
      </c>
      <c r="E42" s="36"/>
      <c r="F42" s="36"/>
      <c r="G42" s="36"/>
      <c r="H42" s="36"/>
      <c r="I42" s="36"/>
      <c r="J42" s="34"/>
      <c r="K42" s="34" t="s">
        <v>183</v>
      </c>
      <c r="L42" s="37" t="s">
        <v>263</v>
      </c>
      <c r="M42" s="36"/>
      <c r="N42" s="36"/>
      <c r="O42" s="36">
        <v>4.9800000000000004</v>
      </c>
      <c r="P42" s="36"/>
      <c r="Q42" s="36"/>
      <c r="R42" s="36"/>
    </row>
    <row r="43" spans="1:18">
      <c r="A43" s="33" t="s">
        <v>264</v>
      </c>
      <c r="B43" s="33" t="s">
        <v>219</v>
      </c>
      <c r="C43" s="35" t="s">
        <v>265</v>
      </c>
      <c r="D43" s="36">
        <f t="shared" si="0"/>
        <v>0</v>
      </c>
      <c r="E43" s="36"/>
      <c r="F43" s="36"/>
      <c r="G43" s="36"/>
      <c r="H43" s="36"/>
      <c r="I43" s="36"/>
      <c r="J43" s="34"/>
      <c r="K43" s="34" t="s">
        <v>185</v>
      </c>
      <c r="L43" s="37" t="s">
        <v>393</v>
      </c>
      <c r="M43" s="36"/>
      <c r="N43" s="36"/>
      <c r="O43" s="36">
        <v>880.07</v>
      </c>
      <c r="P43" s="36"/>
      <c r="Q43" s="36"/>
      <c r="R43" s="36"/>
    </row>
    <row r="44" spans="1:18">
      <c r="A44" s="34"/>
      <c r="B44" s="34" t="s">
        <v>130</v>
      </c>
      <c r="C44" s="37" t="s">
        <v>266</v>
      </c>
      <c r="D44" s="36">
        <f t="shared" si="0"/>
        <v>0</v>
      </c>
      <c r="E44" s="36"/>
      <c r="F44" s="36"/>
      <c r="G44" s="36"/>
      <c r="H44" s="36"/>
      <c r="I44" s="36"/>
      <c r="J44" s="34"/>
      <c r="K44" s="34" t="s">
        <v>187</v>
      </c>
      <c r="L44" s="37" t="s">
        <v>267</v>
      </c>
      <c r="M44" s="36"/>
      <c r="N44" s="36"/>
      <c r="O44" s="36"/>
      <c r="P44" s="36"/>
      <c r="Q44" s="36"/>
      <c r="R44" s="36"/>
    </row>
    <row r="45" spans="1:18">
      <c r="A45" s="34"/>
      <c r="B45" s="34" t="s">
        <v>132</v>
      </c>
      <c r="C45" s="37" t="s">
        <v>268</v>
      </c>
      <c r="D45" s="36">
        <f t="shared" si="0"/>
        <v>0</v>
      </c>
      <c r="E45" s="36"/>
      <c r="F45" s="36"/>
      <c r="G45" s="36"/>
      <c r="H45" s="36"/>
      <c r="I45" s="36"/>
      <c r="J45" s="34"/>
      <c r="K45" s="34" t="s">
        <v>189</v>
      </c>
      <c r="L45" s="37" t="s">
        <v>269</v>
      </c>
      <c r="M45" s="36"/>
      <c r="N45" s="36"/>
      <c r="O45" s="36"/>
      <c r="P45" s="36"/>
      <c r="Q45" s="36"/>
      <c r="R45" s="36"/>
    </row>
    <row r="46" spans="1:18">
      <c r="A46" s="33" t="s">
        <v>270</v>
      </c>
      <c r="B46" s="33" t="s">
        <v>219</v>
      </c>
      <c r="C46" s="35" t="s">
        <v>271</v>
      </c>
      <c r="D46" s="36">
        <f t="shared" si="0"/>
        <v>0</v>
      </c>
      <c r="E46" s="36"/>
      <c r="F46" s="36"/>
      <c r="G46" s="36"/>
      <c r="H46" s="36"/>
      <c r="I46" s="36"/>
      <c r="J46" s="34"/>
      <c r="K46" s="34" t="s">
        <v>191</v>
      </c>
      <c r="L46" s="37" t="s">
        <v>239</v>
      </c>
      <c r="M46" s="36"/>
      <c r="N46" s="36"/>
      <c r="O46" s="36"/>
      <c r="P46" s="36"/>
      <c r="Q46" s="36"/>
      <c r="R46" s="36"/>
    </row>
    <row r="47" spans="1:18">
      <c r="A47" s="34"/>
      <c r="B47" s="34" t="s">
        <v>130</v>
      </c>
      <c r="C47" s="37" t="s">
        <v>272</v>
      </c>
      <c r="D47" s="36">
        <f t="shared" si="0"/>
        <v>0</v>
      </c>
      <c r="E47" s="36"/>
      <c r="F47" s="36"/>
      <c r="G47" s="36"/>
      <c r="H47" s="36"/>
      <c r="I47" s="36"/>
      <c r="J47" s="34"/>
      <c r="K47" s="34" t="s">
        <v>193</v>
      </c>
      <c r="L47" s="37" t="s">
        <v>273</v>
      </c>
      <c r="M47" s="36"/>
      <c r="N47" s="36"/>
      <c r="O47" s="36">
        <v>2</v>
      </c>
      <c r="P47" s="36"/>
      <c r="Q47" s="36"/>
      <c r="R47" s="36"/>
    </row>
    <row r="48" spans="1:18">
      <c r="A48" s="34"/>
      <c r="B48" s="34" t="s">
        <v>132</v>
      </c>
      <c r="C48" s="37" t="s">
        <v>274</v>
      </c>
      <c r="D48" s="36">
        <f t="shared" si="0"/>
        <v>0</v>
      </c>
      <c r="E48" s="36"/>
      <c r="F48" s="36"/>
      <c r="G48" s="36"/>
      <c r="H48" s="36"/>
      <c r="I48" s="36"/>
      <c r="J48" s="34"/>
      <c r="K48" s="34" t="s">
        <v>195</v>
      </c>
      <c r="L48" s="37" t="s">
        <v>275</v>
      </c>
      <c r="M48" s="36"/>
      <c r="N48" s="36"/>
      <c r="O48" s="36"/>
      <c r="P48" s="36"/>
      <c r="Q48" s="36"/>
      <c r="R48" s="36"/>
    </row>
    <row r="49" spans="1:18">
      <c r="A49" s="34"/>
      <c r="B49" s="34" t="s">
        <v>154</v>
      </c>
      <c r="C49" s="37" t="s">
        <v>276</v>
      </c>
      <c r="D49" s="36">
        <f t="shared" si="0"/>
        <v>0</v>
      </c>
      <c r="E49" s="36"/>
      <c r="F49" s="36"/>
      <c r="G49" s="36"/>
      <c r="H49" s="36"/>
      <c r="I49" s="36"/>
      <c r="J49" s="34"/>
      <c r="K49" s="34" t="s">
        <v>154</v>
      </c>
      <c r="L49" s="37" t="s">
        <v>242</v>
      </c>
      <c r="M49" s="36"/>
      <c r="N49" s="36"/>
      <c r="O49" s="36"/>
      <c r="P49" s="36"/>
      <c r="Q49" s="36"/>
      <c r="R49" s="36"/>
    </row>
    <row r="50" spans="1:18">
      <c r="A50" s="33" t="s">
        <v>277</v>
      </c>
      <c r="B50" s="34" t="s">
        <v>219</v>
      </c>
      <c r="C50" s="35" t="s">
        <v>278</v>
      </c>
      <c r="D50" s="36">
        <f t="shared" si="0"/>
        <v>0</v>
      </c>
      <c r="E50" s="36"/>
      <c r="F50" s="36"/>
      <c r="G50" s="36"/>
      <c r="H50" s="36"/>
      <c r="I50" s="36"/>
      <c r="J50" s="33" t="s">
        <v>279</v>
      </c>
      <c r="K50" s="33" t="s">
        <v>219</v>
      </c>
      <c r="L50" s="35" t="s">
        <v>67</v>
      </c>
      <c r="M50" s="36"/>
      <c r="N50" s="90">
        <f>SUM(N51:N61)</f>
        <v>0</v>
      </c>
      <c r="O50" s="36"/>
      <c r="P50" s="36"/>
      <c r="Q50" s="36"/>
      <c r="R50" s="36"/>
    </row>
    <row r="51" spans="1:18">
      <c r="A51" s="34"/>
      <c r="B51" s="34" t="s">
        <v>130</v>
      </c>
      <c r="C51" s="37" t="s">
        <v>280</v>
      </c>
      <c r="D51" s="36">
        <f t="shared" si="0"/>
        <v>0</v>
      </c>
      <c r="E51" s="36"/>
      <c r="F51" s="36"/>
      <c r="G51" s="36"/>
      <c r="H51" s="36"/>
      <c r="I51" s="36"/>
      <c r="J51" s="34"/>
      <c r="K51" s="34" t="s">
        <v>130</v>
      </c>
      <c r="L51" s="37" t="s">
        <v>281</v>
      </c>
      <c r="M51" s="36"/>
      <c r="N51" s="36"/>
      <c r="O51" s="36"/>
      <c r="P51" s="36"/>
      <c r="Q51" s="36"/>
      <c r="R51" s="36"/>
    </row>
    <row r="52" spans="1:18">
      <c r="A52" s="34"/>
      <c r="B52" s="34" t="s">
        <v>132</v>
      </c>
      <c r="C52" s="37" t="s">
        <v>282</v>
      </c>
      <c r="D52" s="36">
        <f t="shared" si="0"/>
        <v>0</v>
      </c>
      <c r="E52" s="36"/>
      <c r="F52" s="36"/>
      <c r="G52" s="36"/>
      <c r="H52" s="36"/>
      <c r="I52" s="36"/>
      <c r="J52" s="34"/>
      <c r="K52" s="34" t="s">
        <v>132</v>
      </c>
      <c r="L52" s="37" t="s">
        <v>283</v>
      </c>
      <c r="M52" s="36"/>
      <c r="N52" s="36"/>
      <c r="O52" s="36"/>
      <c r="P52" s="36"/>
      <c r="Q52" s="36"/>
      <c r="R52" s="36"/>
    </row>
    <row r="53" spans="1:18">
      <c r="A53" s="33" t="s">
        <v>284</v>
      </c>
      <c r="B53" s="33" t="s">
        <v>219</v>
      </c>
      <c r="C53" s="35" t="s">
        <v>421</v>
      </c>
      <c r="D53" s="90">
        <f t="shared" si="0"/>
        <v>0</v>
      </c>
      <c r="E53" s="90"/>
      <c r="F53" s="90">
        <f>SUM(F54:F58)</f>
        <v>0</v>
      </c>
      <c r="G53" s="36"/>
      <c r="H53" s="36"/>
      <c r="I53" s="36"/>
      <c r="J53" s="34"/>
      <c r="K53" s="34" t="s">
        <v>134</v>
      </c>
      <c r="L53" s="37" t="s">
        <v>285</v>
      </c>
      <c r="M53" s="36"/>
      <c r="N53" s="36"/>
      <c r="O53" s="36"/>
      <c r="P53" s="36"/>
      <c r="Q53" s="36"/>
      <c r="R53" s="36"/>
    </row>
    <row r="54" spans="1:18">
      <c r="A54" s="34"/>
      <c r="B54" s="34" t="s">
        <v>130</v>
      </c>
      <c r="C54" s="37" t="s">
        <v>286</v>
      </c>
      <c r="D54" s="36">
        <f t="shared" si="0"/>
        <v>0</v>
      </c>
      <c r="E54" s="36"/>
      <c r="F54" s="36"/>
      <c r="G54" s="36"/>
      <c r="H54" s="36"/>
      <c r="I54" s="36"/>
      <c r="J54" s="34"/>
      <c r="K54" s="34" t="s">
        <v>159</v>
      </c>
      <c r="L54" s="37" t="s">
        <v>287</v>
      </c>
      <c r="M54" s="36"/>
      <c r="N54" s="36"/>
      <c r="O54" s="36"/>
      <c r="P54" s="36"/>
      <c r="Q54" s="36"/>
      <c r="R54" s="36"/>
    </row>
    <row r="55" spans="1:18">
      <c r="A55" s="34"/>
      <c r="B55" s="34" t="s">
        <v>132</v>
      </c>
      <c r="C55" s="37" t="s">
        <v>288</v>
      </c>
      <c r="D55" s="36">
        <f t="shared" si="0"/>
        <v>0</v>
      </c>
      <c r="E55" s="36"/>
      <c r="F55" s="36"/>
      <c r="G55" s="36"/>
      <c r="H55" s="36"/>
      <c r="I55" s="36"/>
      <c r="J55" s="34"/>
      <c r="K55" s="34" t="s">
        <v>161</v>
      </c>
      <c r="L55" s="37" t="s">
        <v>289</v>
      </c>
      <c r="M55" s="36"/>
      <c r="N55" s="36"/>
      <c r="O55" s="36"/>
      <c r="P55" s="36"/>
      <c r="Q55" s="36"/>
      <c r="R55" s="36"/>
    </row>
    <row r="56" spans="1:18">
      <c r="A56" s="34"/>
      <c r="B56" s="34" t="s">
        <v>134</v>
      </c>
      <c r="C56" s="37" t="s">
        <v>290</v>
      </c>
      <c r="D56" s="36">
        <f t="shared" si="0"/>
        <v>0</v>
      </c>
      <c r="E56" s="36"/>
      <c r="F56" s="36"/>
      <c r="G56" s="36"/>
      <c r="H56" s="36"/>
      <c r="I56" s="36"/>
      <c r="J56" s="34"/>
      <c r="K56" s="34" t="s">
        <v>136</v>
      </c>
      <c r="L56" s="37" t="s">
        <v>291</v>
      </c>
      <c r="M56" s="36"/>
      <c r="N56" s="36"/>
      <c r="O56" s="36"/>
      <c r="P56" s="36"/>
      <c r="Q56" s="36"/>
      <c r="R56" s="36"/>
    </row>
    <row r="57" spans="1:18">
      <c r="A57" s="34"/>
      <c r="B57" s="34" t="s">
        <v>161</v>
      </c>
      <c r="C57" s="37" t="s">
        <v>399</v>
      </c>
      <c r="D57" s="36">
        <f t="shared" si="0"/>
        <v>0</v>
      </c>
      <c r="E57" s="36"/>
      <c r="F57" s="36"/>
      <c r="G57" s="36"/>
      <c r="H57" s="36"/>
      <c r="I57" s="36"/>
      <c r="J57" s="34"/>
      <c r="K57" s="34" t="s">
        <v>138</v>
      </c>
      <c r="L57" s="37" t="s">
        <v>292</v>
      </c>
      <c r="M57" s="36"/>
      <c r="N57" s="36"/>
      <c r="O57" s="36"/>
      <c r="P57" s="36"/>
      <c r="Q57" s="36"/>
      <c r="R57" s="36"/>
    </row>
    <row r="58" spans="1:18">
      <c r="A58" s="34"/>
      <c r="B58" s="34" t="s">
        <v>154</v>
      </c>
      <c r="C58" s="37" t="s">
        <v>293</v>
      </c>
      <c r="D58" s="36">
        <f t="shared" si="0"/>
        <v>0</v>
      </c>
      <c r="E58" s="36"/>
      <c r="F58" s="36"/>
      <c r="G58" s="36"/>
      <c r="H58" s="36"/>
      <c r="I58" s="36"/>
      <c r="J58" s="34"/>
      <c r="K58" s="34" t="s">
        <v>140</v>
      </c>
      <c r="L58" s="37" t="s">
        <v>288</v>
      </c>
      <c r="M58" s="36"/>
      <c r="N58" s="36"/>
      <c r="O58" s="36"/>
      <c r="P58" s="36"/>
      <c r="Q58" s="36"/>
      <c r="R58" s="36"/>
    </row>
    <row r="59" spans="1:18">
      <c r="A59" s="33" t="s">
        <v>294</v>
      </c>
      <c r="B59" s="33" t="s">
        <v>219</v>
      </c>
      <c r="C59" s="35" t="s">
        <v>295</v>
      </c>
      <c r="D59" s="36"/>
      <c r="E59" s="36"/>
      <c r="F59" s="36"/>
      <c r="G59" s="36"/>
      <c r="H59" s="36"/>
      <c r="I59" s="36"/>
      <c r="J59" s="34"/>
      <c r="K59" s="34" t="s">
        <v>142</v>
      </c>
      <c r="L59" s="37" t="s">
        <v>296</v>
      </c>
      <c r="M59" s="36"/>
      <c r="N59" s="36"/>
      <c r="O59" s="36"/>
      <c r="P59" s="36"/>
      <c r="Q59" s="36"/>
      <c r="R59" s="36"/>
    </row>
    <row r="60" spans="1:18">
      <c r="A60" s="34"/>
      <c r="B60" s="34" t="s">
        <v>132</v>
      </c>
      <c r="C60" s="37" t="s">
        <v>297</v>
      </c>
      <c r="D60" s="36"/>
      <c r="E60" s="36"/>
      <c r="F60" s="36"/>
      <c r="G60" s="36"/>
      <c r="H60" s="36"/>
      <c r="I60" s="36"/>
      <c r="J60" s="34"/>
      <c r="K60" s="34" t="s">
        <v>144</v>
      </c>
      <c r="L60" s="37" t="s">
        <v>290</v>
      </c>
      <c r="M60" s="36"/>
      <c r="N60" s="36"/>
      <c r="O60" s="36"/>
      <c r="P60" s="36"/>
      <c r="Q60" s="36"/>
      <c r="R60" s="36"/>
    </row>
    <row r="61" spans="1:18">
      <c r="A61" s="34"/>
      <c r="B61" s="34" t="s">
        <v>134</v>
      </c>
      <c r="C61" s="37" t="s">
        <v>298</v>
      </c>
      <c r="D61" s="36"/>
      <c r="E61" s="36"/>
      <c r="F61" s="36"/>
      <c r="G61" s="36"/>
      <c r="H61" s="36"/>
      <c r="I61" s="36"/>
      <c r="J61" s="34"/>
      <c r="K61" s="34" t="s">
        <v>154</v>
      </c>
      <c r="L61" s="37" t="s">
        <v>299</v>
      </c>
      <c r="M61" s="36"/>
      <c r="N61" s="36"/>
      <c r="O61" s="36"/>
      <c r="P61" s="36"/>
      <c r="Q61" s="36"/>
      <c r="R61" s="36"/>
    </row>
    <row r="62" spans="1:18">
      <c r="A62" s="33" t="s">
        <v>300</v>
      </c>
      <c r="B62" s="33" t="s">
        <v>219</v>
      </c>
      <c r="C62" s="35" t="s">
        <v>301</v>
      </c>
      <c r="D62" s="36"/>
      <c r="E62" s="36"/>
      <c r="F62" s="36"/>
      <c r="G62" s="36"/>
      <c r="H62" s="36"/>
      <c r="I62" s="36"/>
      <c r="J62" s="33" t="s">
        <v>302</v>
      </c>
      <c r="K62" s="33" t="s">
        <v>219</v>
      </c>
      <c r="L62" s="35" t="s">
        <v>301</v>
      </c>
      <c r="M62" s="36"/>
      <c r="N62" s="36"/>
      <c r="O62" s="36"/>
      <c r="P62" s="36"/>
      <c r="Q62" s="36"/>
      <c r="R62" s="36"/>
    </row>
    <row r="63" spans="1:18">
      <c r="A63" s="34"/>
      <c r="B63" s="34" t="s">
        <v>130</v>
      </c>
      <c r="C63" s="37" t="s">
        <v>303</v>
      </c>
      <c r="D63" s="36"/>
      <c r="E63" s="36"/>
      <c r="F63" s="36"/>
      <c r="G63" s="36"/>
      <c r="H63" s="36"/>
      <c r="I63" s="36"/>
      <c r="J63" s="34"/>
      <c r="K63" s="34" t="s">
        <v>130</v>
      </c>
      <c r="L63" s="37" t="s">
        <v>303</v>
      </c>
      <c r="M63" s="36"/>
      <c r="N63" s="36"/>
      <c r="O63" s="36"/>
      <c r="P63" s="36"/>
      <c r="Q63" s="36"/>
      <c r="R63" s="36"/>
    </row>
    <row r="64" spans="1:18">
      <c r="A64" s="34"/>
      <c r="B64" s="34" t="s">
        <v>132</v>
      </c>
      <c r="C64" s="37" t="s">
        <v>304</v>
      </c>
      <c r="D64" s="36"/>
      <c r="E64" s="36"/>
      <c r="F64" s="36"/>
      <c r="G64" s="36"/>
      <c r="H64" s="36"/>
      <c r="I64" s="36"/>
      <c r="J64" s="34"/>
      <c r="K64" s="34" t="s">
        <v>132</v>
      </c>
      <c r="L64" s="37" t="s">
        <v>304</v>
      </c>
      <c r="M64" s="36"/>
      <c r="N64" s="36"/>
      <c r="O64" s="36"/>
      <c r="P64" s="36"/>
      <c r="Q64" s="36"/>
      <c r="R64" s="36"/>
    </row>
    <row r="65" spans="1:18">
      <c r="A65" s="34"/>
      <c r="B65" s="34" t="s">
        <v>134</v>
      </c>
      <c r="C65" s="37" t="s">
        <v>305</v>
      </c>
      <c r="D65" s="36"/>
      <c r="E65" s="36"/>
      <c r="F65" s="36"/>
      <c r="G65" s="36"/>
      <c r="H65" s="36"/>
      <c r="I65" s="36"/>
      <c r="J65" s="34"/>
      <c r="K65" s="34" t="s">
        <v>134</v>
      </c>
      <c r="L65" s="37" t="s">
        <v>305</v>
      </c>
      <c r="M65" s="36"/>
      <c r="N65" s="36"/>
      <c r="O65" s="36"/>
      <c r="P65" s="36"/>
      <c r="Q65" s="36"/>
      <c r="R65" s="36"/>
    </row>
    <row r="66" spans="1:18">
      <c r="A66" s="34"/>
      <c r="B66" s="34" t="s">
        <v>159</v>
      </c>
      <c r="C66" s="37" t="s">
        <v>306</v>
      </c>
      <c r="D66" s="36"/>
      <c r="E66" s="36"/>
      <c r="F66" s="36"/>
      <c r="G66" s="36"/>
      <c r="H66" s="36"/>
      <c r="I66" s="36"/>
      <c r="J66" s="34"/>
      <c r="K66" s="34" t="s">
        <v>159</v>
      </c>
      <c r="L66" s="37" t="s">
        <v>306</v>
      </c>
      <c r="M66" s="36"/>
      <c r="N66" s="36"/>
      <c r="O66" s="36"/>
      <c r="P66" s="36"/>
      <c r="Q66" s="36"/>
      <c r="R66" s="36"/>
    </row>
    <row r="67" spans="1:18">
      <c r="A67" s="33" t="s">
        <v>307</v>
      </c>
      <c r="B67" s="33" t="s">
        <v>219</v>
      </c>
      <c r="C67" s="35" t="s">
        <v>308</v>
      </c>
      <c r="D67" s="36"/>
      <c r="E67" s="36"/>
      <c r="F67" s="36"/>
      <c r="G67" s="36"/>
      <c r="H67" s="36"/>
      <c r="I67" s="36"/>
      <c r="J67" s="33" t="s">
        <v>309</v>
      </c>
      <c r="K67" s="33" t="s">
        <v>219</v>
      </c>
      <c r="L67" s="35" t="s">
        <v>310</v>
      </c>
      <c r="M67" s="36"/>
      <c r="N67" s="36"/>
      <c r="O67" s="36"/>
      <c r="P67" s="36"/>
      <c r="Q67" s="36"/>
      <c r="R67" s="36"/>
    </row>
    <row r="68" spans="1:18">
      <c r="A68" s="34"/>
      <c r="B68" s="34" t="s">
        <v>130</v>
      </c>
      <c r="C68" s="37" t="s">
        <v>311</v>
      </c>
      <c r="D68" s="36"/>
      <c r="E68" s="36"/>
      <c r="F68" s="36"/>
      <c r="G68" s="36"/>
      <c r="H68" s="36"/>
      <c r="I68" s="36"/>
      <c r="J68" s="34"/>
      <c r="K68" s="34" t="s">
        <v>130</v>
      </c>
      <c r="L68" s="37" t="s">
        <v>312</v>
      </c>
      <c r="M68" s="36"/>
      <c r="N68" s="36"/>
      <c r="O68" s="36"/>
      <c r="P68" s="36"/>
      <c r="Q68" s="36"/>
      <c r="R68" s="36"/>
    </row>
    <row r="69" spans="1:18">
      <c r="A69" s="34"/>
      <c r="B69" s="34" t="s">
        <v>132</v>
      </c>
      <c r="C69" s="37" t="s">
        <v>313</v>
      </c>
      <c r="D69" s="36"/>
      <c r="E69" s="36"/>
      <c r="F69" s="36"/>
      <c r="G69" s="36"/>
      <c r="H69" s="36"/>
      <c r="I69" s="36"/>
      <c r="J69" s="34"/>
      <c r="K69" s="34" t="s">
        <v>132</v>
      </c>
      <c r="L69" s="37" t="s">
        <v>314</v>
      </c>
      <c r="M69" s="36"/>
      <c r="N69" s="36"/>
      <c r="O69" s="36"/>
      <c r="P69" s="36"/>
      <c r="Q69" s="36"/>
      <c r="R69" s="36"/>
    </row>
    <row r="70" spans="1:18">
      <c r="A70" s="33" t="s">
        <v>315</v>
      </c>
      <c r="B70" s="33" t="s">
        <v>219</v>
      </c>
      <c r="C70" s="35" t="s">
        <v>316</v>
      </c>
      <c r="D70" s="36"/>
      <c r="E70" s="36"/>
      <c r="F70" s="36"/>
      <c r="G70" s="36"/>
      <c r="H70" s="36"/>
      <c r="I70" s="36"/>
      <c r="J70" s="34"/>
      <c r="K70" s="34" t="s">
        <v>134</v>
      </c>
      <c r="L70" s="37" t="s">
        <v>317</v>
      </c>
      <c r="M70" s="36"/>
      <c r="N70" s="36"/>
      <c r="O70" s="36"/>
      <c r="P70" s="36"/>
      <c r="Q70" s="36"/>
      <c r="R70" s="36"/>
    </row>
    <row r="71" spans="1:18">
      <c r="A71" s="34"/>
      <c r="B71" s="34" t="s">
        <v>130</v>
      </c>
      <c r="C71" s="37" t="s">
        <v>318</v>
      </c>
      <c r="D71" s="36"/>
      <c r="E71" s="36"/>
      <c r="F71" s="36"/>
      <c r="G71" s="36"/>
      <c r="H71" s="36"/>
      <c r="I71" s="36"/>
      <c r="J71" s="34"/>
      <c r="K71" s="34" t="s">
        <v>161</v>
      </c>
      <c r="L71" s="37" t="s">
        <v>246</v>
      </c>
      <c r="M71" s="36"/>
      <c r="N71" s="36"/>
      <c r="O71" s="36"/>
      <c r="P71" s="36"/>
      <c r="Q71" s="36"/>
      <c r="R71" s="36"/>
    </row>
    <row r="72" spans="1:18">
      <c r="A72" s="34"/>
      <c r="B72" s="34" t="s">
        <v>132</v>
      </c>
      <c r="C72" s="37" t="s">
        <v>319</v>
      </c>
      <c r="D72" s="36"/>
      <c r="E72" s="36"/>
      <c r="F72" s="36"/>
      <c r="G72" s="36"/>
      <c r="H72" s="36"/>
      <c r="I72" s="36"/>
      <c r="J72" s="34"/>
      <c r="K72" s="34" t="s">
        <v>136</v>
      </c>
      <c r="L72" s="37" t="s">
        <v>250</v>
      </c>
      <c r="M72" s="36"/>
      <c r="N72" s="36"/>
      <c r="O72" s="36"/>
      <c r="P72" s="36"/>
      <c r="Q72" s="36"/>
      <c r="R72" s="36"/>
    </row>
    <row r="73" spans="1:18">
      <c r="A73" s="34"/>
      <c r="B73" s="34" t="s">
        <v>134</v>
      </c>
      <c r="C73" s="37" t="s">
        <v>320</v>
      </c>
      <c r="D73" s="36"/>
      <c r="E73" s="36"/>
      <c r="F73" s="36"/>
      <c r="G73" s="36"/>
      <c r="H73" s="36"/>
      <c r="I73" s="36"/>
      <c r="J73" s="34"/>
      <c r="K73" s="34" t="s">
        <v>138</v>
      </c>
      <c r="L73" s="37" t="s">
        <v>321</v>
      </c>
      <c r="M73" s="36"/>
      <c r="N73" s="36"/>
      <c r="O73" s="36"/>
      <c r="P73" s="36"/>
      <c r="Q73" s="36"/>
      <c r="R73" s="36"/>
    </row>
    <row r="74" spans="1:18">
      <c r="A74" s="34"/>
      <c r="B74" s="34" t="s">
        <v>159</v>
      </c>
      <c r="C74" s="37" t="s">
        <v>322</v>
      </c>
      <c r="D74" s="36"/>
      <c r="E74" s="36"/>
      <c r="F74" s="36"/>
      <c r="G74" s="36"/>
      <c r="H74" s="36"/>
      <c r="I74" s="36"/>
      <c r="J74" s="34"/>
      <c r="K74" s="34" t="s">
        <v>140</v>
      </c>
      <c r="L74" s="37" t="s">
        <v>323</v>
      </c>
      <c r="M74" s="36"/>
      <c r="N74" s="36"/>
      <c r="O74" s="36"/>
      <c r="P74" s="36"/>
      <c r="Q74" s="36"/>
      <c r="R74" s="36"/>
    </row>
    <row r="75" spans="1:18">
      <c r="A75" s="33" t="s">
        <v>324</v>
      </c>
      <c r="B75" s="33" t="s">
        <v>219</v>
      </c>
      <c r="C75" s="35" t="s">
        <v>325</v>
      </c>
      <c r="D75" s="36"/>
      <c r="E75" s="36"/>
      <c r="F75" s="36"/>
      <c r="G75" s="36"/>
      <c r="H75" s="36"/>
      <c r="I75" s="36"/>
      <c r="J75" s="34"/>
      <c r="K75" s="34" t="s">
        <v>150</v>
      </c>
      <c r="L75" s="37" t="s">
        <v>247</v>
      </c>
      <c r="M75" s="36"/>
      <c r="N75" s="36"/>
      <c r="O75" s="36"/>
      <c r="P75" s="36"/>
      <c r="Q75" s="36"/>
      <c r="R75" s="36"/>
    </row>
    <row r="76" spans="1:18">
      <c r="A76" s="34"/>
      <c r="B76" s="34" t="s">
        <v>130</v>
      </c>
      <c r="C76" s="37" t="s">
        <v>326</v>
      </c>
      <c r="D76" s="36"/>
      <c r="E76" s="36"/>
      <c r="F76" s="36"/>
      <c r="G76" s="36"/>
      <c r="H76" s="36"/>
      <c r="I76" s="36"/>
      <c r="J76" s="34"/>
      <c r="K76" s="34" t="s">
        <v>327</v>
      </c>
      <c r="L76" s="37" t="s">
        <v>328</v>
      </c>
      <c r="M76" s="36"/>
      <c r="N76" s="36"/>
      <c r="O76" s="36"/>
      <c r="P76" s="36"/>
      <c r="Q76" s="36"/>
      <c r="R76" s="36"/>
    </row>
    <row r="77" spans="1:18">
      <c r="A77" s="34"/>
      <c r="B77" s="34" t="s">
        <v>132</v>
      </c>
      <c r="C77" s="37" t="s">
        <v>329</v>
      </c>
      <c r="D77" s="36"/>
      <c r="E77" s="36"/>
      <c r="F77" s="36"/>
      <c r="G77" s="36"/>
      <c r="H77" s="36"/>
      <c r="I77" s="36"/>
      <c r="J77" s="34"/>
      <c r="K77" s="34" t="s">
        <v>330</v>
      </c>
      <c r="L77" s="37" t="s">
        <v>331</v>
      </c>
      <c r="M77" s="36"/>
      <c r="N77" s="36"/>
      <c r="O77" s="36"/>
      <c r="P77" s="36"/>
      <c r="Q77" s="36"/>
      <c r="R77" s="36"/>
    </row>
    <row r="78" spans="1:18">
      <c r="A78" s="33" t="s">
        <v>332</v>
      </c>
      <c r="B78" s="33" t="s">
        <v>219</v>
      </c>
      <c r="C78" s="35" t="s">
        <v>333</v>
      </c>
      <c r="D78" s="36"/>
      <c r="E78" s="36"/>
      <c r="F78" s="36"/>
      <c r="G78" s="36"/>
      <c r="H78" s="36"/>
      <c r="I78" s="36"/>
      <c r="J78" s="34"/>
      <c r="K78" s="34" t="s">
        <v>334</v>
      </c>
      <c r="L78" s="37" t="s">
        <v>335</v>
      </c>
      <c r="M78" s="36"/>
      <c r="N78" s="36"/>
      <c r="O78" s="36"/>
      <c r="P78" s="36"/>
      <c r="Q78" s="36"/>
      <c r="R78" s="36"/>
    </row>
    <row r="79" spans="1:18">
      <c r="A79" s="34"/>
      <c r="B79" s="34" t="s">
        <v>136</v>
      </c>
      <c r="C79" s="37" t="s">
        <v>336</v>
      </c>
      <c r="D79" s="36"/>
      <c r="E79" s="36"/>
      <c r="F79" s="36"/>
      <c r="G79" s="36"/>
      <c r="H79" s="36"/>
      <c r="I79" s="36"/>
      <c r="J79" s="34"/>
      <c r="K79" s="34" t="s">
        <v>154</v>
      </c>
      <c r="L79" s="37" t="s">
        <v>337</v>
      </c>
      <c r="M79" s="36"/>
      <c r="N79" s="36"/>
      <c r="O79" s="36"/>
      <c r="P79" s="36"/>
      <c r="Q79" s="36"/>
      <c r="R79" s="36"/>
    </row>
    <row r="80" spans="1:18">
      <c r="A80" s="34"/>
      <c r="B80" s="34" t="s">
        <v>138</v>
      </c>
      <c r="C80" s="37" t="s">
        <v>338</v>
      </c>
      <c r="D80" s="36"/>
      <c r="E80" s="36"/>
      <c r="F80" s="36"/>
      <c r="G80" s="36"/>
      <c r="H80" s="36"/>
      <c r="I80" s="36"/>
      <c r="J80" s="33" t="s">
        <v>339</v>
      </c>
      <c r="K80" s="33" t="s">
        <v>219</v>
      </c>
      <c r="L80" s="35" t="s">
        <v>340</v>
      </c>
      <c r="M80" s="36"/>
      <c r="N80" s="36"/>
      <c r="O80" s="90">
        <f>SUM(O81:O96)</f>
        <v>9.86</v>
      </c>
      <c r="P80" s="36"/>
      <c r="Q80" s="36"/>
      <c r="R80" s="36"/>
    </row>
    <row r="81" spans="1:18">
      <c r="A81" s="34"/>
      <c r="B81" s="34" t="s">
        <v>140</v>
      </c>
      <c r="C81" s="37" t="s">
        <v>341</v>
      </c>
      <c r="D81" s="36"/>
      <c r="E81" s="36"/>
      <c r="F81" s="36"/>
      <c r="G81" s="36"/>
      <c r="H81" s="36"/>
      <c r="I81" s="36"/>
      <c r="J81" s="34"/>
      <c r="K81" s="34" t="s">
        <v>130</v>
      </c>
      <c r="L81" s="37" t="s">
        <v>312</v>
      </c>
      <c r="M81" s="36"/>
      <c r="N81" s="36"/>
      <c r="O81" s="36"/>
      <c r="P81" s="36"/>
      <c r="Q81" s="36"/>
      <c r="R81" s="36"/>
    </row>
    <row r="82" spans="1:18">
      <c r="A82" s="34"/>
      <c r="B82" s="34" t="s">
        <v>154</v>
      </c>
      <c r="C82" s="37" t="s">
        <v>333</v>
      </c>
      <c r="D82" s="36"/>
      <c r="E82" s="36"/>
      <c r="F82" s="36"/>
      <c r="G82" s="36"/>
      <c r="H82" s="36"/>
      <c r="I82" s="36"/>
      <c r="J82" s="34"/>
      <c r="K82" s="34" t="s">
        <v>132</v>
      </c>
      <c r="L82" s="37" t="s">
        <v>314</v>
      </c>
      <c r="M82" s="36"/>
      <c r="N82" s="36"/>
      <c r="O82" s="36">
        <v>9.86</v>
      </c>
      <c r="P82" s="36"/>
      <c r="Q82" s="36"/>
      <c r="R82" s="36"/>
    </row>
    <row r="83" spans="1:18">
      <c r="A83" s="38"/>
      <c r="B83" s="38"/>
      <c r="C83" s="38"/>
      <c r="D83" s="36"/>
      <c r="E83" s="36"/>
      <c r="F83" s="36"/>
      <c r="G83" s="36"/>
      <c r="H83" s="36"/>
      <c r="I83" s="36"/>
      <c r="J83" s="38"/>
      <c r="K83" s="38" t="s">
        <v>134</v>
      </c>
      <c r="L83" s="38" t="s">
        <v>317</v>
      </c>
      <c r="M83" s="36"/>
      <c r="N83" s="36"/>
      <c r="O83" s="36"/>
      <c r="P83" s="36"/>
      <c r="Q83" s="36"/>
      <c r="R83" s="36"/>
    </row>
    <row r="84" spans="1:18">
      <c r="A84" s="38"/>
      <c r="B84" s="38"/>
      <c r="C84" s="38"/>
      <c r="D84" s="36"/>
      <c r="E84" s="36"/>
      <c r="F84" s="36"/>
      <c r="G84" s="36"/>
      <c r="H84" s="36"/>
      <c r="I84" s="36"/>
      <c r="J84" s="38"/>
      <c r="K84" s="38" t="s">
        <v>161</v>
      </c>
      <c r="L84" s="38" t="s">
        <v>246</v>
      </c>
      <c r="M84" s="36"/>
      <c r="N84" s="36"/>
      <c r="O84" s="36"/>
      <c r="P84" s="36"/>
      <c r="Q84" s="36"/>
      <c r="R84" s="36"/>
    </row>
    <row r="85" spans="1:18">
      <c r="A85" s="38"/>
      <c r="B85" s="38"/>
      <c r="C85" s="38"/>
      <c r="D85" s="36"/>
      <c r="E85" s="36"/>
      <c r="F85" s="36"/>
      <c r="G85" s="36"/>
      <c r="H85" s="36"/>
      <c r="I85" s="36"/>
      <c r="J85" s="38"/>
      <c r="K85" s="38" t="s">
        <v>136</v>
      </c>
      <c r="L85" s="38" t="s">
        <v>250</v>
      </c>
      <c r="M85" s="36"/>
      <c r="N85" s="36"/>
      <c r="O85" s="36"/>
      <c r="P85" s="36"/>
      <c r="Q85" s="36"/>
      <c r="R85" s="36"/>
    </row>
    <row r="86" spans="1:18">
      <c r="A86" s="38"/>
      <c r="B86" s="38"/>
      <c r="C86" s="38"/>
      <c r="D86" s="36"/>
      <c r="E86" s="36"/>
      <c r="F86" s="36"/>
      <c r="G86" s="36"/>
      <c r="H86" s="36"/>
      <c r="I86" s="36"/>
      <c r="J86" s="38"/>
      <c r="K86" s="38" t="s">
        <v>138</v>
      </c>
      <c r="L86" s="38" t="s">
        <v>321</v>
      </c>
      <c r="M86" s="36"/>
      <c r="N86" s="36"/>
      <c r="O86" s="36"/>
      <c r="P86" s="36"/>
      <c r="Q86" s="36"/>
      <c r="R86" s="36"/>
    </row>
    <row r="87" spans="1:18">
      <c r="A87" s="38"/>
      <c r="B87" s="38"/>
      <c r="C87" s="38"/>
      <c r="D87" s="36"/>
      <c r="E87" s="36"/>
      <c r="F87" s="36"/>
      <c r="G87" s="36"/>
      <c r="H87" s="36"/>
      <c r="I87" s="36"/>
      <c r="J87" s="38"/>
      <c r="K87" s="38" t="s">
        <v>140</v>
      </c>
      <c r="L87" s="38" t="s">
        <v>323</v>
      </c>
      <c r="M87" s="36"/>
      <c r="N87" s="36"/>
      <c r="O87" s="36"/>
      <c r="P87" s="36"/>
      <c r="Q87" s="36"/>
      <c r="R87" s="36"/>
    </row>
    <row r="88" spans="1:18">
      <c r="A88" s="38"/>
      <c r="B88" s="38"/>
      <c r="C88" s="38"/>
      <c r="D88" s="36"/>
      <c r="E88" s="36"/>
      <c r="F88" s="36"/>
      <c r="G88" s="36"/>
      <c r="H88" s="36"/>
      <c r="I88" s="36"/>
      <c r="J88" s="38"/>
      <c r="K88" s="38" t="s">
        <v>142</v>
      </c>
      <c r="L88" s="38" t="s">
        <v>342</v>
      </c>
      <c r="M88" s="36"/>
      <c r="N88" s="36"/>
      <c r="O88" s="36"/>
      <c r="P88" s="36"/>
      <c r="Q88" s="36"/>
      <c r="R88" s="36"/>
    </row>
    <row r="89" spans="1:18">
      <c r="A89" s="38"/>
      <c r="B89" s="38"/>
      <c r="C89" s="38"/>
      <c r="D89" s="36"/>
      <c r="E89" s="36"/>
      <c r="F89" s="36"/>
      <c r="G89" s="36"/>
      <c r="H89" s="36"/>
      <c r="I89" s="36"/>
      <c r="J89" s="38"/>
      <c r="K89" s="38" t="s">
        <v>144</v>
      </c>
      <c r="L89" s="38" t="s">
        <v>343</v>
      </c>
      <c r="M89" s="36"/>
      <c r="N89" s="36"/>
      <c r="O89" s="36"/>
      <c r="P89" s="36"/>
      <c r="Q89" s="36"/>
      <c r="R89" s="36"/>
    </row>
    <row r="90" spans="1:18">
      <c r="A90" s="38"/>
      <c r="B90" s="38"/>
      <c r="C90" s="38"/>
      <c r="D90" s="36"/>
      <c r="E90" s="36"/>
      <c r="F90" s="36"/>
      <c r="G90" s="36"/>
      <c r="H90" s="36"/>
      <c r="I90" s="36"/>
      <c r="J90" s="38"/>
      <c r="K90" s="38" t="s">
        <v>146</v>
      </c>
      <c r="L90" s="38" t="s">
        <v>344</v>
      </c>
      <c r="M90" s="36"/>
      <c r="N90" s="36"/>
      <c r="O90" s="36"/>
      <c r="P90" s="36"/>
      <c r="Q90" s="36"/>
      <c r="R90" s="36"/>
    </row>
    <row r="91" spans="1:18">
      <c r="A91" s="38"/>
      <c r="B91" s="38"/>
      <c r="C91" s="38"/>
      <c r="D91" s="36"/>
      <c r="E91" s="36"/>
      <c r="F91" s="36"/>
      <c r="G91" s="36"/>
      <c r="H91" s="36"/>
      <c r="I91" s="36"/>
      <c r="J91" s="38"/>
      <c r="K91" s="38" t="s">
        <v>148</v>
      </c>
      <c r="L91" s="38" t="s">
        <v>345</v>
      </c>
      <c r="M91" s="36"/>
      <c r="N91" s="36"/>
      <c r="O91" s="36"/>
      <c r="P91" s="36"/>
      <c r="Q91" s="36"/>
      <c r="R91" s="36"/>
    </row>
    <row r="92" spans="1:18">
      <c r="A92" s="38"/>
      <c r="B92" s="38"/>
      <c r="C92" s="38"/>
      <c r="D92" s="36"/>
      <c r="E92" s="36"/>
      <c r="F92" s="36"/>
      <c r="G92" s="36"/>
      <c r="H92" s="36"/>
      <c r="I92" s="36"/>
      <c r="J92" s="38"/>
      <c r="K92" s="38" t="s">
        <v>150</v>
      </c>
      <c r="L92" s="38" t="s">
        <v>247</v>
      </c>
      <c r="M92" s="36"/>
      <c r="N92" s="36"/>
      <c r="O92" s="36"/>
      <c r="P92" s="36"/>
      <c r="Q92" s="36"/>
      <c r="R92" s="36"/>
    </row>
    <row r="93" spans="1:18">
      <c r="A93" s="38"/>
      <c r="B93" s="38"/>
      <c r="C93" s="38"/>
      <c r="D93" s="36"/>
      <c r="E93" s="36"/>
      <c r="F93" s="36"/>
      <c r="G93" s="36"/>
      <c r="H93" s="36"/>
      <c r="I93" s="36"/>
      <c r="J93" s="38"/>
      <c r="K93" s="38" t="s">
        <v>327</v>
      </c>
      <c r="L93" s="38" t="s">
        <v>328</v>
      </c>
      <c r="M93" s="36"/>
      <c r="N93" s="36"/>
      <c r="O93" s="36"/>
      <c r="P93" s="36"/>
      <c r="Q93" s="36"/>
      <c r="R93" s="36"/>
    </row>
    <row r="94" spans="1:18">
      <c r="A94" s="38"/>
      <c r="B94" s="38"/>
      <c r="C94" s="38"/>
      <c r="D94" s="36"/>
      <c r="E94" s="36"/>
      <c r="F94" s="36"/>
      <c r="G94" s="36"/>
      <c r="H94" s="36"/>
      <c r="I94" s="36"/>
      <c r="J94" s="38"/>
      <c r="K94" s="38" t="s">
        <v>330</v>
      </c>
      <c r="L94" s="38" t="s">
        <v>331</v>
      </c>
      <c r="M94" s="36"/>
      <c r="N94" s="36"/>
      <c r="O94" s="36"/>
      <c r="P94" s="36"/>
      <c r="Q94" s="36"/>
      <c r="R94" s="36"/>
    </row>
    <row r="95" spans="1:18">
      <c r="A95" s="38"/>
      <c r="B95" s="38"/>
      <c r="C95" s="38"/>
      <c r="D95" s="36"/>
      <c r="E95" s="36"/>
      <c r="F95" s="36"/>
      <c r="G95" s="36"/>
      <c r="H95" s="36"/>
      <c r="I95" s="36"/>
      <c r="J95" s="38"/>
      <c r="K95" s="38" t="s">
        <v>334</v>
      </c>
      <c r="L95" s="38" t="s">
        <v>335</v>
      </c>
      <c r="M95" s="36"/>
      <c r="N95" s="36"/>
      <c r="O95" s="36"/>
      <c r="P95" s="36"/>
      <c r="Q95" s="36"/>
      <c r="R95" s="36"/>
    </row>
    <row r="96" spans="1:18">
      <c r="A96" s="38"/>
      <c r="B96" s="38"/>
      <c r="C96" s="38"/>
      <c r="D96" s="36"/>
      <c r="E96" s="36"/>
      <c r="F96" s="36"/>
      <c r="G96" s="36"/>
      <c r="H96" s="36"/>
      <c r="I96" s="36"/>
      <c r="J96" s="38"/>
      <c r="K96" s="38" t="s">
        <v>154</v>
      </c>
      <c r="L96" s="38" t="s">
        <v>252</v>
      </c>
      <c r="M96" s="36"/>
      <c r="N96" s="36"/>
      <c r="O96" s="36"/>
      <c r="P96" s="36"/>
      <c r="Q96" s="36"/>
      <c r="R96" s="36"/>
    </row>
    <row r="97" spans="1:18">
      <c r="A97" s="38"/>
      <c r="B97" s="38"/>
      <c r="C97" s="38"/>
      <c r="D97" s="36"/>
      <c r="E97" s="36"/>
      <c r="F97" s="36"/>
      <c r="G97" s="36"/>
      <c r="H97" s="36"/>
      <c r="I97" s="36"/>
      <c r="J97" s="40" t="s">
        <v>346</v>
      </c>
      <c r="K97" s="40" t="s">
        <v>219</v>
      </c>
      <c r="L97" s="40" t="s">
        <v>347</v>
      </c>
      <c r="M97" s="36"/>
      <c r="N97" s="36"/>
      <c r="O97" s="36"/>
      <c r="P97" s="36"/>
      <c r="Q97" s="36"/>
      <c r="R97" s="36"/>
    </row>
    <row r="98" spans="1:18">
      <c r="A98" s="38"/>
      <c r="B98" s="38"/>
      <c r="C98" s="38"/>
      <c r="D98" s="36"/>
      <c r="E98" s="36"/>
      <c r="F98" s="36"/>
      <c r="G98" s="36"/>
      <c r="H98" s="36"/>
      <c r="I98" s="36"/>
      <c r="J98" s="38"/>
      <c r="K98" s="38" t="s">
        <v>130</v>
      </c>
      <c r="L98" s="38" t="s">
        <v>348</v>
      </c>
      <c r="M98" s="36"/>
      <c r="N98" s="36"/>
      <c r="O98" s="36"/>
      <c r="P98" s="36"/>
      <c r="Q98" s="36"/>
      <c r="R98" s="36"/>
    </row>
    <row r="99" spans="1:18">
      <c r="A99" s="38"/>
      <c r="B99" s="38"/>
      <c r="C99" s="38"/>
      <c r="D99" s="36"/>
      <c r="E99" s="36"/>
      <c r="F99" s="36"/>
      <c r="G99" s="36"/>
      <c r="H99" s="36"/>
      <c r="I99" s="36"/>
      <c r="J99" s="38"/>
      <c r="K99" s="38" t="s">
        <v>154</v>
      </c>
      <c r="L99" s="38" t="s">
        <v>276</v>
      </c>
      <c r="M99" s="36"/>
      <c r="N99" s="36"/>
      <c r="O99" s="36"/>
      <c r="P99" s="36"/>
      <c r="Q99" s="36"/>
      <c r="R99" s="36"/>
    </row>
    <row r="100" spans="1:18">
      <c r="A100" s="38"/>
      <c r="B100" s="38"/>
      <c r="C100" s="38"/>
      <c r="D100" s="36"/>
      <c r="E100" s="36"/>
      <c r="F100" s="36"/>
      <c r="G100" s="36"/>
      <c r="H100" s="36"/>
      <c r="I100" s="36"/>
      <c r="J100" s="40" t="s">
        <v>349</v>
      </c>
      <c r="K100" s="40" t="s">
        <v>219</v>
      </c>
      <c r="L100" s="40" t="s">
        <v>271</v>
      </c>
      <c r="M100" s="36"/>
      <c r="N100" s="36"/>
      <c r="O100" s="36"/>
      <c r="P100" s="36"/>
      <c r="Q100" s="36"/>
      <c r="R100" s="36"/>
    </row>
    <row r="101" spans="1:18">
      <c r="A101" s="38"/>
      <c r="B101" s="38"/>
      <c r="C101" s="38"/>
      <c r="D101" s="36"/>
      <c r="E101" s="36"/>
      <c r="F101" s="36"/>
      <c r="G101" s="36"/>
      <c r="H101" s="36"/>
      <c r="I101" s="36"/>
      <c r="J101" s="38"/>
      <c r="K101" s="38" t="s">
        <v>130</v>
      </c>
      <c r="L101" s="38" t="s">
        <v>348</v>
      </c>
      <c r="M101" s="36"/>
      <c r="N101" s="36"/>
      <c r="O101" s="36"/>
      <c r="P101" s="36"/>
      <c r="Q101" s="36"/>
      <c r="R101" s="36"/>
    </row>
    <row r="102" spans="1:18">
      <c r="A102" s="38"/>
      <c r="B102" s="38"/>
      <c r="C102" s="38"/>
      <c r="D102" s="36"/>
      <c r="E102" s="36"/>
      <c r="F102" s="36"/>
      <c r="G102" s="36"/>
      <c r="H102" s="36"/>
      <c r="I102" s="36"/>
      <c r="J102" s="38"/>
      <c r="K102" s="38" t="s">
        <v>134</v>
      </c>
      <c r="L102" s="38" t="s">
        <v>350</v>
      </c>
      <c r="M102" s="36"/>
      <c r="N102" s="36"/>
      <c r="O102" s="36"/>
      <c r="P102" s="36"/>
      <c r="Q102" s="36"/>
      <c r="R102" s="36"/>
    </row>
    <row r="103" spans="1:18">
      <c r="A103" s="38"/>
      <c r="B103" s="38"/>
      <c r="C103" s="38"/>
      <c r="D103" s="36"/>
      <c r="E103" s="36"/>
      <c r="F103" s="36"/>
      <c r="G103" s="36"/>
      <c r="H103" s="36"/>
      <c r="I103" s="36"/>
      <c r="J103" s="38"/>
      <c r="K103" s="38" t="s">
        <v>159</v>
      </c>
      <c r="L103" s="38" t="s">
        <v>272</v>
      </c>
      <c r="M103" s="36"/>
      <c r="N103" s="36"/>
      <c r="O103" s="36"/>
      <c r="P103" s="36"/>
      <c r="Q103" s="36"/>
      <c r="R103" s="36"/>
    </row>
    <row r="104" spans="1:18">
      <c r="A104" s="38"/>
      <c r="B104" s="38"/>
      <c r="C104" s="38"/>
      <c r="D104" s="36"/>
      <c r="E104" s="36"/>
      <c r="F104" s="36"/>
      <c r="G104" s="36"/>
      <c r="H104" s="36"/>
      <c r="I104" s="36"/>
      <c r="J104" s="38"/>
      <c r="K104" s="38" t="s">
        <v>161</v>
      </c>
      <c r="L104" s="38" t="s">
        <v>274</v>
      </c>
      <c r="M104" s="36"/>
      <c r="N104" s="36"/>
      <c r="O104" s="36"/>
      <c r="P104" s="36"/>
      <c r="Q104" s="36"/>
      <c r="R104" s="36"/>
    </row>
    <row r="105" spans="1:18">
      <c r="A105" s="38"/>
      <c r="B105" s="38"/>
      <c r="C105" s="38"/>
      <c r="D105" s="36"/>
      <c r="E105" s="36"/>
      <c r="F105" s="36"/>
      <c r="G105" s="36"/>
      <c r="H105" s="36"/>
      <c r="I105" s="36"/>
      <c r="J105" s="38"/>
      <c r="K105" s="38" t="s">
        <v>154</v>
      </c>
      <c r="L105" s="38" t="s">
        <v>276</v>
      </c>
      <c r="M105" s="36"/>
      <c r="N105" s="36"/>
      <c r="O105" s="36"/>
      <c r="P105" s="36"/>
      <c r="Q105" s="36"/>
      <c r="R105" s="36"/>
    </row>
    <row r="106" spans="1:18">
      <c r="A106" s="38"/>
      <c r="B106" s="38"/>
      <c r="C106" s="38"/>
      <c r="D106" s="36"/>
      <c r="E106" s="36"/>
      <c r="F106" s="36"/>
      <c r="G106" s="36"/>
      <c r="H106" s="36"/>
      <c r="I106" s="36"/>
      <c r="J106" s="40" t="s">
        <v>351</v>
      </c>
      <c r="K106" s="40" t="s">
        <v>219</v>
      </c>
      <c r="L106" s="40" t="s">
        <v>295</v>
      </c>
      <c r="M106" s="36"/>
      <c r="N106" s="36"/>
      <c r="O106" s="36"/>
      <c r="P106" s="36"/>
      <c r="Q106" s="36"/>
      <c r="R106" s="36"/>
    </row>
    <row r="107" spans="1:18">
      <c r="A107" s="38"/>
      <c r="B107" s="38"/>
      <c r="C107" s="38"/>
      <c r="D107" s="36"/>
      <c r="E107" s="36"/>
      <c r="F107" s="36"/>
      <c r="G107" s="36"/>
      <c r="H107" s="36"/>
      <c r="I107" s="36"/>
      <c r="J107" s="38"/>
      <c r="K107" s="38" t="s">
        <v>132</v>
      </c>
      <c r="L107" s="38" t="s">
        <v>297</v>
      </c>
      <c r="M107" s="36"/>
      <c r="N107" s="36"/>
      <c r="O107" s="36"/>
      <c r="P107" s="36"/>
      <c r="Q107" s="36"/>
      <c r="R107" s="36"/>
    </row>
    <row r="108" spans="1:18">
      <c r="A108" s="38"/>
      <c r="B108" s="38"/>
      <c r="C108" s="38"/>
      <c r="D108" s="36"/>
      <c r="E108" s="36"/>
      <c r="F108" s="36"/>
      <c r="G108" s="36"/>
      <c r="H108" s="36"/>
      <c r="I108" s="36"/>
      <c r="J108" s="38"/>
      <c r="K108" s="38" t="s">
        <v>134</v>
      </c>
      <c r="L108" s="38" t="s">
        <v>298</v>
      </c>
      <c r="M108" s="36"/>
      <c r="N108" s="36"/>
      <c r="O108" s="36"/>
      <c r="P108" s="36"/>
      <c r="Q108" s="36"/>
      <c r="R108" s="36"/>
    </row>
    <row r="109" spans="1:18">
      <c r="A109" s="38"/>
      <c r="B109" s="38"/>
      <c r="C109" s="38"/>
      <c r="D109" s="36"/>
      <c r="E109" s="36"/>
      <c r="F109" s="36"/>
      <c r="G109" s="36"/>
      <c r="H109" s="36"/>
      <c r="I109" s="36"/>
      <c r="J109" s="40" t="s">
        <v>352</v>
      </c>
      <c r="K109" s="40" t="s">
        <v>219</v>
      </c>
      <c r="L109" s="40" t="s">
        <v>333</v>
      </c>
      <c r="M109" s="36"/>
      <c r="N109" s="36"/>
      <c r="O109" s="90">
        <f>SUM(O110:O113)</f>
        <v>0</v>
      </c>
      <c r="P109" s="36"/>
      <c r="Q109" s="36"/>
      <c r="R109" s="36"/>
    </row>
    <row r="110" spans="1:18">
      <c r="A110" s="38"/>
      <c r="B110" s="38"/>
      <c r="C110" s="38"/>
      <c r="D110" s="36"/>
      <c r="E110" s="36"/>
      <c r="F110" s="36"/>
      <c r="G110" s="36"/>
      <c r="H110" s="36"/>
      <c r="I110" s="36"/>
      <c r="J110" s="38"/>
      <c r="K110" s="38" t="s">
        <v>136</v>
      </c>
      <c r="L110" s="38" t="s">
        <v>336</v>
      </c>
      <c r="M110" s="36"/>
      <c r="N110" s="36"/>
      <c r="O110" s="36"/>
      <c r="P110" s="36"/>
      <c r="Q110" s="36"/>
      <c r="R110" s="36"/>
    </row>
    <row r="111" spans="1:18">
      <c r="A111" s="38"/>
      <c r="B111" s="38"/>
      <c r="C111" s="38"/>
      <c r="D111" s="36"/>
      <c r="E111" s="36"/>
      <c r="F111" s="36"/>
      <c r="G111" s="36"/>
      <c r="H111" s="36"/>
      <c r="I111" s="36"/>
      <c r="J111" s="38"/>
      <c r="K111" s="38" t="s">
        <v>138</v>
      </c>
      <c r="L111" s="38" t="s">
        <v>338</v>
      </c>
      <c r="M111" s="36"/>
      <c r="N111" s="36"/>
      <c r="O111" s="36"/>
      <c r="P111" s="36"/>
      <c r="Q111" s="36"/>
      <c r="R111" s="36"/>
    </row>
    <row r="112" spans="1:18">
      <c r="A112" s="38"/>
      <c r="B112" s="38"/>
      <c r="C112" s="38"/>
      <c r="D112" s="36"/>
      <c r="E112" s="36"/>
      <c r="F112" s="36"/>
      <c r="G112" s="36"/>
      <c r="H112" s="36"/>
      <c r="I112" s="36"/>
      <c r="J112" s="38"/>
      <c r="K112" s="38" t="s">
        <v>140</v>
      </c>
      <c r="L112" s="38" t="s">
        <v>341</v>
      </c>
      <c r="M112" s="36"/>
      <c r="N112" s="36"/>
      <c r="O112" s="36"/>
      <c r="P112" s="36"/>
      <c r="Q112" s="36"/>
      <c r="R112" s="36"/>
    </row>
    <row r="113" spans="1:18">
      <c r="A113" s="38"/>
      <c r="B113" s="38"/>
      <c r="C113" s="38"/>
      <c r="D113" s="36"/>
      <c r="E113" s="36"/>
      <c r="F113" s="36"/>
      <c r="G113" s="36"/>
      <c r="H113" s="36"/>
      <c r="I113" s="36"/>
      <c r="J113" s="38"/>
      <c r="K113" s="38" t="s">
        <v>154</v>
      </c>
      <c r="L113" s="38" t="s">
        <v>333</v>
      </c>
      <c r="M113" s="36"/>
      <c r="N113" s="36"/>
      <c r="O113" s="36"/>
      <c r="P113" s="36"/>
      <c r="Q113" s="36"/>
      <c r="R113" s="36"/>
    </row>
    <row r="114" spans="1:18">
      <c r="A114" s="182" t="s">
        <v>37</v>
      </c>
      <c r="B114" s="182"/>
      <c r="C114" s="182"/>
      <c r="D114" s="102">
        <f>SUM(E114:F114)</f>
        <v>1037</v>
      </c>
      <c r="E114" s="102">
        <v>101</v>
      </c>
      <c r="F114" s="102">
        <v>936</v>
      </c>
      <c r="G114" s="9"/>
      <c r="H114" s="9"/>
      <c r="I114" s="9"/>
      <c r="J114" s="182" t="s">
        <v>37</v>
      </c>
      <c r="K114" s="182"/>
      <c r="L114" s="182"/>
      <c r="M114" s="102">
        <f>N114+O114</f>
        <v>1037</v>
      </c>
      <c r="N114" s="102">
        <v>101</v>
      </c>
      <c r="O114" s="102">
        <f>O80+O22</f>
        <v>936.00000000000011</v>
      </c>
      <c r="P114" s="9"/>
      <c r="Q114" s="9"/>
      <c r="R114" s="9"/>
    </row>
  </sheetData>
  <mergeCells count="12">
    <mergeCell ref="A114:C114"/>
    <mergeCell ref="J114:L114"/>
    <mergeCell ref="A5:C5"/>
    <mergeCell ref="D5:F5"/>
    <mergeCell ref="G5:I5"/>
    <mergeCell ref="J5:L5"/>
    <mergeCell ref="M5:O5"/>
    <mergeCell ref="P5:R5"/>
    <mergeCell ref="A1:E1"/>
    <mergeCell ref="A2:R2"/>
    <mergeCell ref="A4:I4"/>
    <mergeCell ref="J4:R4"/>
  </mergeCells>
  <phoneticPr fontId="22" type="noConversion"/>
  <printOptions horizontalCentered="1"/>
  <pageMargins left="3.8888888888888903E-2" right="3.8888888888888903E-2" top="0.74791666666666701" bottom="0.74791666666666701" header="0.31388888888888899" footer="0.31388888888888899"/>
  <pageSetup paperSize="9" scale="6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0" sqref="C10"/>
    </sheetView>
  </sheetViews>
  <sheetFormatPr defaultRowHeight="13.5"/>
  <cols>
    <col min="1" max="1" width="31.375" style="22" customWidth="1"/>
    <col min="2" max="2" width="21.25" style="22" customWidth="1"/>
    <col min="3" max="3" width="21.375" style="22" customWidth="1"/>
    <col min="4" max="4" width="24.875" style="22" customWidth="1"/>
    <col min="5" max="5" width="23.5" style="22" customWidth="1"/>
    <col min="6" max="8" width="11.625" style="22" customWidth="1"/>
    <col min="9" max="16384" width="9" style="22"/>
  </cols>
  <sheetData>
    <row r="1" spans="1:8" ht="39.950000000000003" customHeight="1">
      <c r="A1" s="117" t="s">
        <v>353</v>
      </c>
      <c r="B1" s="117"/>
      <c r="C1" s="117"/>
      <c r="D1" s="117"/>
      <c r="E1" s="117"/>
      <c r="F1" s="23"/>
      <c r="G1" s="23"/>
      <c r="H1" s="23"/>
    </row>
    <row r="2" spans="1:8" ht="3" customHeight="1"/>
    <row r="3" spans="1:8" s="21" customFormat="1" ht="28.5" customHeight="1">
      <c r="A3" s="103" t="s">
        <v>433</v>
      </c>
      <c r="B3" s="24"/>
      <c r="C3" s="24"/>
      <c r="D3" s="24"/>
      <c r="E3" s="25" t="s">
        <v>39</v>
      </c>
    </row>
    <row r="4" spans="1:8" ht="30" customHeight="1">
      <c r="A4" s="185" t="s">
        <v>354</v>
      </c>
      <c r="B4" s="185" t="s">
        <v>355</v>
      </c>
      <c r="C4" s="185" t="s">
        <v>356</v>
      </c>
      <c r="D4" s="183" t="s">
        <v>357</v>
      </c>
      <c r="E4" s="183"/>
    </row>
    <row r="5" spans="1:8" ht="30" customHeight="1">
      <c r="A5" s="186"/>
      <c r="B5" s="186"/>
      <c r="C5" s="186"/>
      <c r="D5" s="26" t="s">
        <v>358</v>
      </c>
      <c r="E5" s="26" t="s">
        <v>359</v>
      </c>
    </row>
    <row r="6" spans="1:8" ht="30" customHeight="1">
      <c r="A6" s="27" t="s">
        <v>64</v>
      </c>
      <c r="B6" s="28"/>
      <c r="C6" s="28"/>
      <c r="D6" s="28"/>
      <c r="E6" s="29"/>
    </row>
    <row r="7" spans="1:8" ht="30" customHeight="1">
      <c r="A7" s="28" t="s">
        <v>360</v>
      </c>
      <c r="B7" s="28"/>
      <c r="C7" s="28"/>
      <c r="D7" s="28"/>
      <c r="E7" s="30"/>
    </row>
    <row r="8" spans="1:8" ht="30" customHeight="1">
      <c r="A8" s="28" t="s">
        <v>361</v>
      </c>
      <c r="B8" s="28"/>
      <c r="C8" s="28"/>
      <c r="D8" s="28"/>
      <c r="E8" s="30"/>
    </row>
    <row r="9" spans="1:8" ht="30" customHeight="1">
      <c r="A9" s="28" t="s">
        <v>362</v>
      </c>
      <c r="B9" s="28"/>
      <c r="C9" s="28"/>
      <c r="D9" s="28"/>
      <c r="E9" s="30"/>
    </row>
    <row r="10" spans="1:8" ht="30" customHeight="1">
      <c r="A10" s="28" t="s">
        <v>363</v>
      </c>
      <c r="B10" s="28"/>
      <c r="C10" s="28"/>
      <c r="D10" s="28"/>
      <c r="E10" s="30"/>
    </row>
    <row r="11" spans="1:8" ht="30" customHeight="1">
      <c r="A11" s="28" t="s">
        <v>364</v>
      </c>
      <c r="B11" s="28"/>
      <c r="C11" s="28"/>
      <c r="D11" s="28"/>
      <c r="E11" s="30"/>
    </row>
    <row r="12" spans="1:8" ht="132" customHeight="1">
      <c r="A12" s="184" t="s">
        <v>365</v>
      </c>
      <c r="B12" s="184"/>
      <c r="C12" s="184"/>
      <c r="D12" s="184"/>
      <c r="E12" s="184"/>
    </row>
  </sheetData>
  <mergeCells count="6">
    <mergeCell ref="A1:E1"/>
    <mergeCell ref="D4:E4"/>
    <mergeCell ref="A12:E12"/>
    <mergeCell ref="A4:A5"/>
    <mergeCell ref="B4:B5"/>
    <mergeCell ref="C4:C5"/>
  </mergeCells>
  <phoneticPr fontId="22" type="noConversion"/>
  <pageMargins left="0.75138888888888899" right="0.75138888888888899" top="1" bottom="1" header="0.51180555555555596" footer="0.51180555555555596"/>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workbookViewId="0">
      <selection activeCell="B9" sqref="B9:B10"/>
    </sheetView>
  </sheetViews>
  <sheetFormatPr defaultColWidth="8" defaultRowHeight="12"/>
  <cols>
    <col min="1" max="1" width="31.125" style="15" customWidth="1"/>
    <col min="2" max="2" width="27.5" style="15" customWidth="1"/>
    <col min="3" max="5" width="20.625" style="15" customWidth="1"/>
    <col min="6" max="6" width="22" style="15" customWidth="1"/>
    <col min="7" max="7" width="16.5" style="15" customWidth="1"/>
    <col min="8" max="8" width="17.625" style="15" customWidth="1"/>
    <col min="9" max="16384" width="8" style="15"/>
  </cols>
  <sheetData>
    <row r="1" spans="1:8" customFormat="1" ht="13.5">
      <c r="A1" s="16"/>
      <c r="B1" s="17"/>
      <c r="C1" s="17"/>
      <c r="D1" s="17"/>
      <c r="E1" s="17"/>
    </row>
    <row r="2" spans="1:8" ht="21">
      <c r="A2" s="117" t="s">
        <v>366</v>
      </c>
      <c r="B2" s="117"/>
      <c r="C2" s="117"/>
      <c r="D2" s="117"/>
      <c r="E2" s="117"/>
      <c r="F2" s="117"/>
      <c r="G2" s="117"/>
      <c r="H2" s="117"/>
    </row>
    <row r="3" spans="1:8" ht="13.5">
      <c r="A3" s="3" t="s">
        <v>434</v>
      </c>
    </row>
    <row r="4" spans="1:8" ht="44.25" customHeight="1">
      <c r="A4" s="18" t="s">
        <v>367</v>
      </c>
      <c r="B4" s="18" t="s">
        <v>368</v>
      </c>
      <c r="C4" s="18" t="s">
        <v>369</v>
      </c>
      <c r="D4" s="18" t="s">
        <v>370</v>
      </c>
      <c r="E4" s="18" t="s">
        <v>371</v>
      </c>
      <c r="F4" s="18" t="s">
        <v>372</v>
      </c>
      <c r="G4" s="18" t="s">
        <v>373</v>
      </c>
      <c r="H4" s="18" t="s">
        <v>374</v>
      </c>
    </row>
    <row r="5" spans="1:8" ht="35.1" customHeight="1">
      <c r="A5" s="18">
        <v>1</v>
      </c>
      <c r="B5" s="18">
        <v>2</v>
      </c>
      <c r="C5" s="18">
        <v>3</v>
      </c>
      <c r="D5" s="18">
        <v>4</v>
      </c>
      <c r="E5" s="18">
        <v>5</v>
      </c>
      <c r="F5" s="18">
        <v>6</v>
      </c>
      <c r="G5" s="18">
        <v>7</v>
      </c>
      <c r="H5" s="18">
        <v>8</v>
      </c>
    </row>
    <row r="6" spans="1:8" ht="33" customHeight="1">
      <c r="A6" s="19" t="s">
        <v>375</v>
      </c>
      <c r="B6" s="19"/>
      <c r="C6" s="19"/>
      <c r="D6" s="19"/>
      <c r="E6" s="18"/>
      <c r="F6" s="18"/>
      <c r="G6" s="18"/>
      <c r="H6" s="18"/>
    </row>
  </sheetData>
  <mergeCells count="1">
    <mergeCell ref="A2:H2"/>
  </mergeCells>
  <phoneticPr fontId="22" type="noConversion"/>
  <pageMargins left="0.75138888888888899" right="0.75138888888888899" top="1" bottom="1" header="0.51180555555555596" footer="0.51180555555555596"/>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workbookViewId="0">
      <selection activeCell="C6" sqref="C6"/>
    </sheetView>
  </sheetViews>
  <sheetFormatPr defaultColWidth="8" defaultRowHeight="12"/>
  <cols>
    <col min="1" max="1" width="15" style="105" customWidth="1"/>
    <col min="2" max="2" width="32.25" style="15" customWidth="1"/>
    <col min="3" max="5" width="20.625" style="15" customWidth="1"/>
    <col min="6" max="6" width="22" style="15" customWidth="1"/>
    <col min="7" max="7" width="16.5" style="15" customWidth="1"/>
    <col min="8" max="8" width="17.625" style="15" customWidth="1"/>
    <col min="9" max="16384" width="8" style="15"/>
  </cols>
  <sheetData>
    <row r="1" spans="1:8" customFormat="1" ht="13.5">
      <c r="A1" s="104"/>
      <c r="B1" s="17"/>
      <c r="C1" s="17"/>
      <c r="D1" s="17"/>
      <c r="E1" s="17"/>
    </row>
    <row r="2" spans="1:8" ht="21">
      <c r="A2" s="117" t="s">
        <v>376</v>
      </c>
      <c r="B2" s="117"/>
      <c r="C2" s="117"/>
      <c r="D2" s="117"/>
      <c r="E2" s="117"/>
      <c r="F2" s="117"/>
      <c r="G2" s="117"/>
      <c r="H2" s="117"/>
    </row>
    <row r="3" spans="1:8" ht="27" customHeight="1">
      <c r="A3" s="193" t="s">
        <v>432</v>
      </c>
      <c r="B3" s="193"/>
    </row>
    <row r="4" spans="1:8" ht="44.25" customHeight="1">
      <c r="A4" s="18" t="s">
        <v>367</v>
      </c>
      <c r="B4" s="18" t="s">
        <v>368</v>
      </c>
      <c r="C4" s="18" t="s">
        <v>369</v>
      </c>
      <c r="D4" s="18" t="s">
        <v>370</v>
      </c>
      <c r="E4" s="18" t="s">
        <v>371</v>
      </c>
      <c r="F4" s="18" t="s">
        <v>372</v>
      </c>
      <c r="G4" s="18" t="s">
        <v>373</v>
      </c>
      <c r="H4" s="18" t="s">
        <v>374</v>
      </c>
    </row>
    <row r="5" spans="1:8" ht="21.95" customHeight="1">
      <c r="A5" s="18">
        <v>1</v>
      </c>
      <c r="B5" s="18">
        <v>2</v>
      </c>
      <c r="C5" s="18">
        <v>3</v>
      </c>
      <c r="D5" s="18">
        <v>4</v>
      </c>
      <c r="E5" s="18">
        <v>5</v>
      </c>
      <c r="F5" s="18">
        <v>6</v>
      </c>
      <c r="G5" s="18">
        <v>7</v>
      </c>
      <c r="H5" s="18">
        <v>8</v>
      </c>
    </row>
    <row r="6" spans="1:8" ht="33" customHeight="1">
      <c r="A6" s="19" t="s">
        <v>436</v>
      </c>
      <c r="B6" s="19"/>
      <c r="C6" s="19"/>
      <c r="D6" s="19"/>
      <c r="E6" s="18"/>
      <c r="F6" s="18"/>
      <c r="G6" s="18"/>
      <c r="H6" s="18"/>
    </row>
    <row r="7" spans="1:8" ht="42.75" customHeight="1">
      <c r="A7" s="191" t="s">
        <v>437</v>
      </c>
      <c r="B7" s="187" t="s">
        <v>435</v>
      </c>
      <c r="C7" s="110" t="s">
        <v>410</v>
      </c>
      <c r="D7" s="110" t="s">
        <v>438</v>
      </c>
      <c r="E7" s="110" t="s">
        <v>441</v>
      </c>
      <c r="F7" s="107">
        <v>1</v>
      </c>
      <c r="G7" s="187" t="s">
        <v>472</v>
      </c>
      <c r="H7" s="187" t="s">
        <v>444</v>
      </c>
    </row>
    <row r="8" spans="1:8" ht="72" customHeight="1">
      <c r="A8" s="192"/>
      <c r="B8" s="188"/>
      <c r="C8" s="110" t="s">
        <v>439</v>
      </c>
      <c r="D8" s="110" t="s">
        <v>440</v>
      </c>
      <c r="E8" s="108" t="s">
        <v>443</v>
      </c>
      <c r="F8" s="109" t="s">
        <v>442</v>
      </c>
      <c r="G8" s="188"/>
      <c r="H8" s="188"/>
    </row>
    <row r="9" spans="1:8" ht="48" customHeight="1">
      <c r="A9" s="196" t="s">
        <v>445</v>
      </c>
      <c r="B9" s="187" t="s">
        <v>446</v>
      </c>
      <c r="C9" s="110" t="s">
        <v>410</v>
      </c>
      <c r="D9" s="110" t="s">
        <v>447</v>
      </c>
      <c r="E9" s="110" t="s">
        <v>448</v>
      </c>
      <c r="F9" s="106" t="s">
        <v>449</v>
      </c>
      <c r="G9" s="187" t="s">
        <v>450</v>
      </c>
      <c r="H9" s="194" t="s">
        <v>455</v>
      </c>
    </row>
    <row r="10" spans="1:8" ht="48" customHeight="1">
      <c r="A10" s="197"/>
      <c r="B10" s="188"/>
      <c r="C10" s="110" t="s">
        <v>451</v>
      </c>
      <c r="D10" s="110" t="s">
        <v>453</v>
      </c>
      <c r="E10" s="110" t="s">
        <v>452</v>
      </c>
      <c r="F10" s="110" t="s">
        <v>454</v>
      </c>
      <c r="G10" s="188"/>
      <c r="H10" s="195"/>
    </row>
    <row r="11" spans="1:8" ht="48" customHeight="1">
      <c r="A11" s="189" t="s">
        <v>456</v>
      </c>
      <c r="B11" s="187" t="s">
        <v>457</v>
      </c>
      <c r="C11" s="112" t="s">
        <v>413</v>
      </c>
      <c r="D11" s="110" t="s">
        <v>411</v>
      </c>
      <c r="E11" s="110" t="s">
        <v>458</v>
      </c>
      <c r="F11" s="110" t="s">
        <v>459</v>
      </c>
      <c r="G11" s="187" t="s">
        <v>473</v>
      </c>
      <c r="H11" s="187" t="s">
        <v>462</v>
      </c>
    </row>
    <row r="12" spans="1:8" ht="48" customHeight="1">
      <c r="A12" s="190"/>
      <c r="B12" s="188"/>
      <c r="C12" s="110" t="s">
        <v>451</v>
      </c>
      <c r="D12" s="110" t="s">
        <v>453</v>
      </c>
      <c r="E12" s="110" t="s">
        <v>460</v>
      </c>
      <c r="F12" s="111" t="s">
        <v>461</v>
      </c>
      <c r="G12" s="188"/>
      <c r="H12" s="188"/>
    </row>
    <row r="13" spans="1:8" ht="48" customHeight="1">
      <c r="A13" s="189" t="s">
        <v>463</v>
      </c>
      <c r="B13" s="187" t="s">
        <v>464</v>
      </c>
      <c r="C13" s="112" t="s">
        <v>410</v>
      </c>
      <c r="D13" s="110" t="s">
        <v>412</v>
      </c>
      <c r="E13" s="110" t="s">
        <v>465</v>
      </c>
      <c r="F13" s="110" t="s">
        <v>466</v>
      </c>
      <c r="G13" s="187" t="s">
        <v>471</v>
      </c>
      <c r="H13" s="187" t="s">
        <v>470</v>
      </c>
    </row>
    <row r="14" spans="1:8" ht="48" customHeight="1">
      <c r="A14" s="190"/>
      <c r="B14" s="188"/>
      <c r="C14" s="110" t="s">
        <v>451</v>
      </c>
      <c r="D14" s="110" t="s">
        <v>468</v>
      </c>
      <c r="E14" s="110" t="s">
        <v>469</v>
      </c>
      <c r="F14" s="110" t="s">
        <v>467</v>
      </c>
      <c r="G14" s="188"/>
      <c r="H14" s="188"/>
    </row>
  </sheetData>
  <mergeCells count="18">
    <mergeCell ref="H9:H10"/>
    <mergeCell ref="A9:A10"/>
    <mergeCell ref="G11:G12"/>
    <mergeCell ref="H11:H12"/>
    <mergeCell ref="H13:H14"/>
    <mergeCell ref="A2:H2"/>
    <mergeCell ref="A11:A12"/>
    <mergeCell ref="B11:B12"/>
    <mergeCell ref="A13:A14"/>
    <mergeCell ref="B13:B14"/>
    <mergeCell ref="G13:G14"/>
    <mergeCell ref="A7:A8"/>
    <mergeCell ref="B7:B8"/>
    <mergeCell ref="G7:G8"/>
    <mergeCell ref="H7:H8"/>
    <mergeCell ref="G9:G10"/>
    <mergeCell ref="B9:B10"/>
    <mergeCell ref="A3:B3"/>
  </mergeCells>
  <phoneticPr fontId="22" type="noConversion"/>
  <pageMargins left="0.75138888888888899" right="0.75138888888888899" top="1" bottom="1" header="0.51180555555555596" footer="0.51180555555555596"/>
  <pageSetup paperSize="9" scale="4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E16" sqref="E16"/>
    </sheetView>
  </sheetViews>
  <sheetFormatPr defaultColWidth="8" defaultRowHeight="12"/>
  <cols>
    <col min="1" max="1" width="8" style="15"/>
    <col min="2" max="2" width="25.375" style="15" customWidth="1"/>
    <col min="3" max="5" width="20.625" style="15" customWidth="1"/>
    <col min="6" max="6" width="22" style="15" customWidth="1"/>
    <col min="7" max="7" width="16.5" style="15" customWidth="1"/>
    <col min="8" max="8" width="17.625" style="15" customWidth="1"/>
    <col min="9" max="16384" width="8" style="15"/>
  </cols>
  <sheetData>
    <row r="1" spans="1:8" customFormat="1" ht="13.5">
      <c r="A1" s="16"/>
      <c r="B1" s="17"/>
      <c r="C1" s="17"/>
      <c r="D1" s="17"/>
      <c r="E1" s="17"/>
    </row>
    <row r="2" spans="1:8" ht="21" customHeight="1">
      <c r="A2" s="198" t="s">
        <v>477</v>
      </c>
      <c r="B2" s="198"/>
      <c r="C2" s="198"/>
      <c r="D2" s="198"/>
      <c r="E2" s="198"/>
      <c r="F2" s="198"/>
      <c r="G2" s="198"/>
      <c r="H2" s="198"/>
    </row>
    <row r="3" spans="1:8" ht="13.5">
      <c r="A3" s="3" t="s">
        <v>432</v>
      </c>
    </row>
    <row r="4" spans="1:8" ht="44.25" customHeight="1">
      <c r="A4" s="18" t="s">
        <v>367</v>
      </c>
      <c r="B4" s="18" t="s">
        <v>368</v>
      </c>
      <c r="C4" s="18" t="s">
        <v>369</v>
      </c>
      <c r="D4" s="18" t="s">
        <v>370</v>
      </c>
      <c r="E4" s="18" t="s">
        <v>371</v>
      </c>
      <c r="F4" s="18" t="s">
        <v>372</v>
      </c>
      <c r="G4" s="18" t="s">
        <v>373</v>
      </c>
      <c r="H4" s="18" t="s">
        <v>374</v>
      </c>
    </row>
    <row r="5" spans="1:8" ht="21" customHeight="1">
      <c r="A5" s="18">
        <v>1</v>
      </c>
      <c r="B5" s="18">
        <v>2</v>
      </c>
      <c r="C5" s="18">
        <v>3</v>
      </c>
      <c r="D5" s="18">
        <v>4</v>
      </c>
      <c r="E5" s="18">
        <v>5</v>
      </c>
      <c r="F5" s="18">
        <v>6</v>
      </c>
      <c r="G5" s="18">
        <v>7</v>
      </c>
      <c r="H5" s="18">
        <v>8</v>
      </c>
    </row>
    <row r="6" spans="1:8" ht="33" customHeight="1">
      <c r="A6" s="19" t="s">
        <v>375</v>
      </c>
      <c r="B6" s="19"/>
      <c r="C6" s="19"/>
      <c r="D6" s="19"/>
      <c r="E6" s="18"/>
      <c r="F6" s="18"/>
      <c r="G6" s="18"/>
      <c r="H6" s="18"/>
    </row>
    <row r="7" spans="1:8" ht="67.5" customHeight="1">
      <c r="A7" s="20"/>
      <c r="B7" s="92"/>
      <c r="C7" s="20"/>
      <c r="D7" s="20"/>
      <c r="E7" s="18"/>
      <c r="F7" s="18"/>
      <c r="G7" s="18"/>
      <c r="H7" s="18"/>
    </row>
    <row r="8" spans="1:8" ht="57" customHeight="1">
      <c r="A8" s="20"/>
      <c r="B8" s="92"/>
      <c r="C8" s="20"/>
      <c r="D8" s="20"/>
      <c r="E8" s="18"/>
      <c r="F8" s="18"/>
      <c r="G8" s="18"/>
      <c r="H8" s="18"/>
    </row>
  </sheetData>
  <mergeCells count="1">
    <mergeCell ref="A2:H2"/>
  </mergeCells>
  <phoneticPr fontId="22" type="noConversion"/>
  <pageMargins left="0.75138888888888899" right="0.75138888888888899" top="1" bottom="1" header="0.51180555555555596" footer="0.51180555555555596"/>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workbookViewId="0">
      <selection activeCell="J18" sqref="J18"/>
    </sheetView>
  </sheetViews>
  <sheetFormatPr defaultColWidth="8" defaultRowHeight="14.25" customHeight="1"/>
  <cols>
    <col min="1" max="1" width="11.75" style="1" customWidth="1"/>
    <col min="2" max="2" width="14.25" style="1" customWidth="1"/>
    <col min="3" max="3" width="14.875" style="1" customWidth="1"/>
    <col min="4" max="4" width="9.375" style="1" customWidth="1"/>
    <col min="5" max="5" width="10.25" style="1" bestFit="1" customWidth="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spans="1:22" ht="13.5" customHeight="1">
      <c r="A1" s="2"/>
      <c r="B1" s="2"/>
      <c r="C1" s="2"/>
      <c r="D1" s="2"/>
      <c r="E1" s="2"/>
      <c r="F1" s="2"/>
      <c r="G1" s="2"/>
      <c r="H1" s="2"/>
      <c r="I1" s="2"/>
      <c r="J1" s="2"/>
      <c r="K1" s="2"/>
      <c r="L1" s="2"/>
      <c r="M1" s="2"/>
      <c r="N1" s="2"/>
      <c r="O1" s="2"/>
      <c r="P1" s="2"/>
      <c r="Q1" s="2"/>
      <c r="R1" s="2"/>
      <c r="V1" s="12"/>
    </row>
    <row r="2" spans="1:22" ht="27.75" customHeight="1">
      <c r="A2" s="117" t="s">
        <v>377</v>
      </c>
      <c r="B2" s="117"/>
      <c r="C2" s="117"/>
      <c r="D2" s="117"/>
      <c r="E2" s="117"/>
      <c r="F2" s="117"/>
      <c r="G2" s="117"/>
      <c r="H2" s="117"/>
      <c r="I2" s="117"/>
      <c r="J2" s="117"/>
      <c r="K2" s="117"/>
      <c r="L2" s="117"/>
      <c r="M2" s="117"/>
      <c r="N2" s="117"/>
      <c r="O2" s="117"/>
      <c r="P2" s="117"/>
      <c r="Q2" s="117"/>
      <c r="R2" s="117"/>
      <c r="S2" s="117"/>
      <c r="T2" s="117"/>
      <c r="U2" s="117"/>
      <c r="V2" s="117"/>
    </row>
    <row r="3" spans="1:22" ht="15" customHeight="1">
      <c r="A3" s="3" t="s">
        <v>431</v>
      </c>
      <c r="B3" s="4"/>
      <c r="C3" s="4"/>
      <c r="D3" s="4"/>
      <c r="E3" s="4"/>
      <c r="F3" s="4"/>
      <c r="G3" s="4"/>
      <c r="H3" s="4"/>
      <c r="I3" s="4"/>
      <c r="J3" s="4"/>
      <c r="K3" s="4"/>
      <c r="L3" s="4"/>
      <c r="M3" s="4"/>
      <c r="N3" s="4"/>
      <c r="O3" s="4"/>
      <c r="P3" s="4"/>
      <c r="Q3" s="4"/>
      <c r="R3" s="4"/>
      <c r="V3" s="13" t="s">
        <v>39</v>
      </c>
    </row>
    <row r="4" spans="1:22" ht="15.75" customHeight="1">
      <c r="A4" s="164" t="s">
        <v>378</v>
      </c>
      <c r="B4" s="179" t="s">
        <v>379</v>
      </c>
      <c r="C4" s="179" t="s">
        <v>380</v>
      </c>
      <c r="D4" s="179" t="s">
        <v>381</v>
      </c>
      <c r="E4" s="179" t="s">
        <v>382</v>
      </c>
      <c r="F4" s="179" t="s">
        <v>383</v>
      </c>
      <c r="G4" s="164" t="s">
        <v>384</v>
      </c>
      <c r="H4" s="121" t="s">
        <v>111</v>
      </c>
      <c r="I4" s="121"/>
      <c r="J4" s="121"/>
      <c r="K4" s="121"/>
      <c r="L4" s="121"/>
      <c r="M4" s="121"/>
      <c r="N4" s="121"/>
      <c r="O4" s="121"/>
      <c r="P4" s="121"/>
      <c r="Q4" s="121"/>
      <c r="R4" s="121"/>
      <c r="S4" s="121"/>
      <c r="T4" s="121"/>
      <c r="U4" s="121"/>
      <c r="V4" s="121"/>
    </row>
    <row r="5" spans="1:22" ht="17.25" customHeight="1">
      <c r="A5" s="164"/>
      <c r="B5" s="199"/>
      <c r="C5" s="199"/>
      <c r="D5" s="199"/>
      <c r="E5" s="199"/>
      <c r="F5" s="199"/>
      <c r="G5" s="164"/>
      <c r="H5" s="204" t="s">
        <v>64</v>
      </c>
      <c r="I5" s="200" t="s">
        <v>115</v>
      </c>
      <c r="J5" s="201"/>
      <c r="K5" s="201"/>
      <c r="L5" s="201"/>
      <c r="M5" s="201"/>
      <c r="N5" s="201"/>
      <c r="O5" s="201"/>
      <c r="P5" s="202"/>
      <c r="Q5" s="206" t="s">
        <v>385</v>
      </c>
      <c r="R5" s="164" t="s">
        <v>386</v>
      </c>
      <c r="S5" s="203" t="s">
        <v>114</v>
      </c>
      <c r="T5" s="203"/>
      <c r="U5" s="203"/>
      <c r="V5" s="203"/>
    </row>
    <row r="6" spans="1:22" ht="54">
      <c r="A6" s="164"/>
      <c r="B6" s="180"/>
      <c r="C6" s="180"/>
      <c r="D6" s="180"/>
      <c r="E6" s="180"/>
      <c r="F6" s="180"/>
      <c r="G6" s="164"/>
      <c r="H6" s="205"/>
      <c r="I6" s="11" t="s">
        <v>68</v>
      </c>
      <c r="J6" s="11" t="s">
        <v>118</v>
      </c>
      <c r="K6" s="11" t="s">
        <v>119</v>
      </c>
      <c r="L6" s="11" t="s">
        <v>120</v>
      </c>
      <c r="M6" s="11" t="s">
        <v>121</v>
      </c>
      <c r="N6" s="5" t="s">
        <v>122</v>
      </c>
      <c r="O6" s="5" t="s">
        <v>123</v>
      </c>
      <c r="P6" s="5" t="s">
        <v>124</v>
      </c>
      <c r="Q6" s="207"/>
      <c r="R6" s="164"/>
      <c r="S6" s="14" t="s">
        <v>68</v>
      </c>
      <c r="T6" s="14" t="s">
        <v>125</v>
      </c>
      <c r="U6" s="14" t="s">
        <v>126</v>
      </c>
      <c r="V6" s="14" t="s">
        <v>127</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24" customHeight="1">
      <c r="A8" s="91" t="s">
        <v>408</v>
      </c>
      <c r="B8" s="91" t="s">
        <v>408</v>
      </c>
      <c r="C8" s="91" t="s">
        <v>408</v>
      </c>
      <c r="D8" s="113" t="s">
        <v>474</v>
      </c>
      <c r="E8" s="7" t="s">
        <v>475</v>
      </c>
      <c r="F8" s="9"/>
      <c r="G8" s="8" t="s">
        <v>409</v>
      </c>
      <c r="H8" s="9">
        <f>I8</f>
        <v>8.36</v>
      </c>
      <c r="I8" s="9">
        <f>J8</f>
        <v>8.36</v>
      </c>
      <c r="J8" s="9">
        <v>8.36</v>
      </c>
      <c r="K8" s="9"/>
      <c r="L8" s="9"/>
      <c r="M8" s="9"/>
      <c r="N8" s="9"/>
      <c r="O8" s="9"/>
      <c r="P8" s="9"/>
      <c r="Q8" s="9"/>
      <c r="R8" s="9"/>
      <c r="S8" s="9"/>
      <c r="T8" s="9"/>
      <c r="U8" s="9"/>
      <c r="V8" s="9"/>
    </row>
    <row r="9" spans="1:22" ht="24" customHeight="1">
      <c r="A9" s="9" t="s">
        <v>476</v>
      </c>
      <c r="B9" s="9" t="s">
        <v>476</v>
      </c>
      <c r="C9" s="9" t="s">
        <v>476</v>
      </c>
      <c r="D9" s="113" t="s">
        <v>474</v>
      </c>
      <c r="E9" s="114">
        <v>1</v>
      </c>
      <c r="F9" s="10"/>
      <c r="G9" s="8" t="s">
        <v>409</v>
      </c>
      <c r="H9" s="9">
        <f>I9</f>
        <v>1.5</v>
      </c>
      <c r="I9" s="9">
        <f>J9</f>
        <v>1.5</v>
      </c>
      <c r="J9" s="1">
        <v>1.5</v>
      </c>
      <c r="K9" s="9"/>
      <c r="L9" s="9"/>
      <c r="M9" s="9"/>
      <c r="N9" s="9"/>
      <c r="O9" s="9"/>
      <c r="P9" s="9"/>
      <c r="Q9" s="9"/>
      <c r="R9" s="9"/>
      <c r="S9" s="9"/>
      <c r="T9" s="9"/>
      <c r="U9" s="9"/>
      <c r="V9" s="9"/>
    </row>
    <row r="10" spans="1:22" ht="24" customHeight="1">
      <c r="A10" s="9"/>
      <c r="B10" s="9"/>
      <c r="C10" s="9"/>
      <c r="D10" s="9"/>
      <c r="E10" s="9"/>
      <c r="F10" s="10"/>
      <c r="G10" s="10"/>
      <c r="H10" s="9"/>
      <c r="I10" s="9"/>
      <c r="J10" s="9"/>
      <c r="K10" s="9"/>
      <c r="L10" s="9"/>
      <c r="M10" s="9"/>
      <c r="N10" s="9"/>
      <c r="O10" s="9"/>
      <c r="P10" s="9"/>
      <c r="Q10" s="9"/>
      <c r="R10" s="9"/>
      <c r="S10" s="9"/>
      <c r="T10" s="9"/>
      <c r="U10" s="9"/>
      <c r="V10" s="9"/>
    </row>
    <row r="11" spans="1:22" ht="24" customHeight="1">
      <c r="A11" s="9"/>
      <c r="B11" s="9"/>
      <c r="C11" s="9"/>
      <c r="D11" s="9"/>
      <c r="E11" s="9"/>
      <c r="F11" s="10"/>
      <c r="G11" s="10"/>
      <c r="H11" s="9"/>
      <c r="I11" s="9"/>
      <c r="J11" s="9"/>
      <c r="K11" s="9"/>
      <c r="L11" s="9"/>
      <c r="M11" s="9"/>
      <c r="N11" s="9"/>
      <c r="O11" s="9"/>
      <c r="P11" s="9"/>
      <c r="Q11" s="9"/>
      <c r="R11" s="9"/>
      <c r="S11" s="9"/>
      <c r="T11" s="9"/>
      <c r="U11" s="9"/>
      <c r="V11" s="9"/>
    </row>
    <row r="12" spans="1:22" ht="24" customHeight="1">
      <c r="A12" s="9"/>
      <c r="B12" s="9"/>
      <c r="C12" s="9"/>
      <c r="D12" s="9"/>
      <c r="E12" s="9"/>
      <c r="F12" s="10"/>
      <c r="G12" s="10"/>
      <c r="H12" s="9"/>
      <c r="I12" s="9"/>
      <c r="J12" s="9"/>
      <c r="K12" s="9"/>
      <c r="L12" s="9"/>
      <c r="M12" s="9"/>
      <c r="N12" s="9"/>
      <c r="O12" s="9"/>
      <c r="P12" s="9"/>
      <c r="Q12" s="9"/>
      <c r="R12" s="9"/>
      <c r="S12" s="9"/>
      <c r="T12" s="9"/>
      <c r="U12" s="9"/>
      <c r="V12" s="9"/>
    </row>
    <row r="14" spans="1:22" ht="14.25" customHeight="1">
      <c r="A14" s="119"/>
      <c r="B14" s="119"/>
      <c r="C14" s="119"/>
      <c r="D14" s="119"/>
    </row>
  </sheetData>
  <mergeCells count="15">
    <mergeCell ref="A2:V2"/>
    <mergeCell ref="H4:V4"/>
    <mergeCell ref="I5:P5"/>
    <mergeCell ref="S5:V5"/>
    <mergeCell ref="E4:E6"/>
    <mergeCell ref="F4:F6"/>
    <mergeCell ref="G4:G6"/>
    <mergeCell ref="H5:H6"/>
    <mergeCell ref="Q5:Q6"/>
    <mergeCell ref="R5:R6"/>
    <mergeCell ref="A14:D14"/>
    <mergeCell ref="A4:A6"/>
    <mergeCell ref="B4:B6"/>
    <mergeCell ref="C4:C6"/>
    <mergeCell ref="D4:D6"/>
  </mergeCells>
  <phoneticPr fontId="22" type="noConversion"/>
  <pageMargins left="0.75138888888888899" right="0.75138888888888899" top="1" bottom="1" header="0.51180555555555596" footer="0.51180555555555596"/>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3</vt:i4>
      </vt:variant>
    </vt:vector>
  </HeadingPairs>
  <TitlesOfParts>
    <vt:vector size="17"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市本级绩效目标表-1</vt:lpstr>
      <vt:lpstr>市本级绩效目标表-2</vt:lpstr>
      <vt:lpstr>省对下绩效目标表</vt:lpstr>
      <vt:lpstr>政府采购表</vt:lpstr>
      <vt:lpstr>Sheet2</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张丽霞</cp:lastModifiedBy>
  <dcterms:created xsi:type="dcterms:W3CDTF">2006-09-16T00:00:00Z</dcterms:created>
  <dcterms:modified xsi:type="dcterms:W3CDTF">2019-03-26T08:55:39Z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